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Msad\root\EU\LN\LIB\gcm\Product Teams\ECM\Equity Derivatives\Dept\__Clients (New)\Zalando\2025\2025 10 - SBB\2. Reporting\"/>
    </mc:Choice>
  </mc:AlternateContent>
  <xr:revisionPtr revIDLastSave="0" documentId="13_ncr:1_{D56D51AF-47C4-4E74-87DA-90C118125667}" xr6:coauthVersionLast="47" xr6:coauthVersionMax="47" xr10:uidLastSave="{00000000-0000-0000-0000-000000000000}"/>
  <bookViews>
    <workbookView xWindow="30612" yWindow="-108" windowWidth="30936" windowHeight="16896" tabRatio="838" activeTab="1" xr2:uid="{00000000-000D-0000-FFFF-FFFF00000000}"/>
  </bookViews>
  <sheets>
    <sheet name="Disclaimer" sheetId="46" r:id="rId1"/>
    <sheet name="Programme" sheetId="20" r:id="rId2"/>
    <sheet name="Wochensummen" sheetId="10" r:id="rId3"/>
    <sheet name="Tagessummen" sheetId="1" r:id="rId4"/>
    <sheet name="Program" sheetId="43" r:id="rId5"/>
    <sheet name="Weekly Totals" sheetId="44" r:id="rId6"/>
    <sheet name="Daily Totals" sheetId="45" r:id="rId7"/>
    <sheet name="Details 07.11.2025" sheetId="41" r:id="rId8"/>
    <sheet name="Details 06.11.2025" sheetId="42" r:id="rId9"/>
  </sheets>
  <externalReferences>
    <externalReference r:id="rId10"/>
    <externalReference r:id="rId11"/>
  </externalReferences>
  <definedNames>
    <definedName name="__FDS_HYPERLINK_TOGGLE_STATE__" hidden="1">"ON"</definedName>
    <definedName name="_xlnm._FilterDatabase" localSheetId="6" hidden="1">'Daily Totals'!$A$5:$E$5</definedName>
    <definedName name="_xlnm._FilterDatabase" localSheetId="3" hidden="1">Tagessummen!$A$5:$E$5</definedName>
    <definedName name="Aktien20221231">[1]Programm!$F$8</definedName>
    <definedName name="AllinPriceAchieved">OFFSET([2]Chart!$G$1,1,0,COUNTA([2]Chart!$A:$A)-1,1)</definedName>
    <definedName name="AvgPricePaid">OFFSET([2]Chart!$H$1,1,0,COUNTA([2]Chart!$A:$A)-1,1)</definedName>
    <definedName name="CumConsideration">OFFSET([2]Chart!$C$1,1,0,COUNTA([2]Chart!$A:$A)-1,1)</definedName>
    <definedName name="Date">OFFSET([2]Chart!$A$1,1,0,COUNTA([2]Chart!$A:$A)-1,1)</definedName>
    <definedName name="Day1_Fills">#REF!</definedName>
    <definedName name="Day2_Fills">#REF!</definedName>
    <definedName name="Day3_Fills">#REF!</definedName>
    <definedName name="Day4_Fills">#REF!</definedName>
    <definedName name="Day5_Fills">#REF!</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localSheetId="0" hidden="1">44723.7424074074</definedName>
    <definedName name="IQ_NAMES_REVISION_DATE_" hidden="1">"05/31/2023 13:52:08"</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MasterData">OFFSET([2]Master!$B$5,0,0,COUNTA([2]Master!$B:$B)-1,20)</definedName>
    <definedName name="NoOfSharesPurchased">OFFSET([2]Chart!$D$1,1,0,COUNTA([2]Chart!$A:$A)-1,1)</definedName>
    <definedName name="PercentOfVolumePurchased">OFFSET([2]Chart!$F$1,1,0,COUNTA([2]Chart!$A:$A)-1,1)</definedName>
    <definedName name="_xlnm.Print_Area" localSheetId="0">Disclaimer!$B$2:$N$13</definedName>
    <definedName name="Shares_Issued">#REF!</definedName>
    <definedName name="shares20221231">[1]Program!$F$8</definedName>
    <definedName name="Tag1_Fills">#REF!</definedName>
    <definedName name="Tag2_Fills">#REF!</definedName>
    <definedName name="Tag3_Fills">#REF!</definedName>
    <definedName name="Tag4_Fills">#REF!</definedName>
    <definedName name="Tag5_Fills">#REF!</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45" l="1"/>
  <c r="A4" i="44"/>
  <c r="B6" i="45"/>
  <c r="A6" i="45"/>
  <c r="E12" i="45"/>
  <c r="D12" i="45"/>
  <c r="C12" i="45"/>
  <c r="B12" i="45"/>
  <c r="A12" i="45"/>
  <c r="E11" i="45"/>
  <c r="D11" i="45"/>
  <c r="C11" i="45"/>
  <c r="B11" i="45"/>
  <c r="A11" i="45"/>
  <c r="E10" i="45"/>
  <c r="D10" i="45"/>
  <c r="C10" i="45"/>
  <c r="B10" i="45"/>
  <c r="A10" i="45"/>
  <c r="E9" i="45"/>
  <c r="D9" i="45"/>
  <c r="C9" i="45"/>
  <c r="B9" i="45"/>
  <c r="A9" i="45"/>
  <c r="E8" i="45"/>
  <c r="D8" i="45"/>
  <c r="C8" i="45"/>
  <c r="B8" i="45"/>
  <c r="A8" i="45"/>
  <c r="E7" i="45"/>
  <c r="D7" i="45"/>
  <c r="C7" i="45"/>
  <c r="B7" i="45"/>
  <c r="A7" i="45"/>
  <c r="E6" i="45"/>
  <c r="E13" i="45" s="1"/>
  <c r="C13" i="45" s="1"/>
  <c r="D6" i="45"/>
  <c r="D13" i="45" s="1"/>
  <c r="C6" i="45"/>
  <c r="B13" i="45"/>
  <c r="G10" i="44"/>
  <c r="G11" i="44" s="1"/>
  <c r="G12" i="44" s="1"/>
  <c r="G13" i="44" s="1"/>
  <c r="G9" i="44"/>
  <c r="G8" i="44"/>
  <c r="F8" i="44"/>
  <c r="F9" i="44" s="1"/>
  <c r="D8" i="44"/>
  <c r="B8" i="44"/>
  <c r="D7" i="44"/>
  <c r="B7" i="44"/>
  <c r="D6" i="44"/>
  <c r="B6" i="44"/>
  <c r="E6" i="43"/>
  <c r="E8" i="43" s="1"/>
  <c r="C8" i="43" s="1"/>
  <c r="D6" i="43"/>
  <c r="B6" i="43"/>
  <c r="B8" i="43" s="1"/>
  <c r="B13" i="10"/>
  <c r="B12" i="10"/>
  <c r="B11" i="10"/>
  <c r="B10" i="10"/>
  <c r="B9" i="10"/>
  <c r="B8" i="10"/>
  <c r="B7" i="10"/>
  <c r="D13" i="10"/>
  <c r="D12" i="10"/>
  <c r="D11" i="10"/>
  <c r="D10" i="10"/>
  <c r="D9" i="10"/>
  <c r="D8" i="10"/>
  <c r="D7" i="10"/>
  <c r="D6" i="10"/>
  <c r="B6" i="10"/>
  <c r="G8" i="10"/>
  <c r="G9" i="10" s="1"/>
  <c r="G10" i="10" s="1"/>
  <c r="G11" i="10" s="1"/>
  <c r="G12" i="10" s="1"/>
  <c r="G13" i="10" s="1"/>
  <c r="F8" i="10"/>
  <c r="F9" i="10" s="1"/>
  <c r="F10" i="10" s="1"/>
  <c r="F11" i="10" s="1"/>
  <c r="F12" i="10" s="1"/>
  <c r="F13" i="10" s="1"/>
  <c r="E7" i="1"/>
  <c r="D7" i="1"/>
  <c r="E6" i="1"/>
  <c r="D9" i="44" l="1"/>
  <c r="B9" i="44"/>
  <c r="F10" i="44"/>
  <c r="C6" i="43"/>
  <c r="C8" i="44"/>
  <c r="E8" i="44" s="1"/>
  <c r="C6" i="44"/>
  <c r="E6" i="44" s="1"/>
  <c r="C7" i="44"/>
  <c r="E7" i="44" s="1"/>
  <c r="C6" i="10"/>
  <c r="E6" i="10" s="1"/>
  <c r="C10" i="10"/>
  <c r="E10" i="10" s="1"/>
  <c r="C11" i="10"/>
  <c r="E11" i="10" s="1"/>
  <c r="C7" i="10"/>
  <c r="E7" i="10" s="1"/>
  <c r="C8" i="10"/>
  <c r="E8" i="10" s="1"/>
  <c r="C12" i="10"/>
  <c r="E12" i="10" s="1"/>
  <c r="C9" i="10"/>
  <c r="E9" i="10" s="1"/>
  <c r="C13" i="10"/>
  <c r="E13" i="10" s="1"/>
  <c r="A4" i="10"/>
  <c r="D13" i="1"/>
  <c r="E13" i="1"/>
  <c r="D6" i="1"/>
  <c r="D10" i="44" l="1"/>
  <c r="B10" i="44"/>
  <c r="C10" i="44" s="1"/>
  <c r="F11" i="44"/>
  <c r="C9" i="44"/>
  <c r="E9" i="44" s="1"/>
  <c r="A4" i="1"/>
  <c r="B13" i="1"/>
  <c r="F12" i="44" l="1"/>
  <c r="D11" i="44"/>
  <c r="B11" i="44"/>
  <c r="C11" i="44" s="1"/>
  <c r="E10" i="44"/>
  <c r="C13" i="1"/>
  <c r="B14" i="10"/>
  <c r="B6" i="20" s="1"/>
  <c r="B8" i="20" s="1"/>
  <c r="E14" i="10"/>
  <c r="E6" i="20" s="1"/>
  <c r="E8" i="20" s="1"/>
  <c r="E11" i="44" l="1"/>
  <c r="D12" i="44"/>
  <c r="B12" i="44"/>
  <c r="F13" i="44"/>
  <c r="C8" i="20"/>
  <c r="D14" i="10"/>
  <c r="D6" i="20" s="1"/>
  <c r="C14" i="10"/>
  <c r="C6" i="20"/>
  <c r="B13" i="44" l="1"/>
  <c r="D13" i="44"/>
  <c r="D14" i="44" s="1"/>
  <c r="C12" i="44"/>
  <c r="E12" i="44" s="1"/>
  <c r="B14" i="44" l="1"/>
  <c r="C13" i="44"/>
  <c r="E13" i="44" s="1"/>
  <c r="E14" i="44" s="1"/>
  <c r="C14" i="44" s="1"/>
</calcChain>
</file>

<file path=xl/sharedStrings.xml><?xml version="1.0" encoding="utf-8"?>
<sst xmlns="http://schemas.openxmlformats.org/spreadsheetml/2006/main" count="12745" uniqueCount="2566">
  <si>
    <t>Datum</t>
  </si>
  <si>
    <t>Zurückgekaufte Aktien (Stück)</t>
  </si>
  <si>
    <t>Durchschnittspreis (in EUR)</t>
  </si>
  <si>
    <t>Kurswert gesamt
 (in EUR)</t>
  </si>
  <si>
    <t>Total</t>
  </si>
  <si>
    <t>EUR</t>
  </si>
  <si>
    <t>Aktienrückkauf 2025</t>
  </si>
  <si>
    <t>Zalando SE</t>
  </si>
  <si>
    <t>Day of the transaction</t>
  </si>
  <si>
    <t>Total number of shares purchased</t>
  </si>
  <si>
    <t>Currency</t>
  </si>
  <si>
    <t>XETA</t>
  </si>
  <si>
    <t>Individual trade details:</t>
  </si>
  <si>
    <t>Date</t>
  </si>
  <si>
    <t>Time</t>
  </si>
  <si>
    <t>ISIN: DE000ZAL1111</t>
  </si>
  <si>
    <t>Aktienrückkauf Zalando</t>
  </si>
  <si>
    <t>06.11.2025 - 07.11.2025</t>
  </si>
  <si>
    <t>10.11.2025 - 14.11.2025</t>
  </si>
  <si>
    <t>17.11.2025 - 21.11.2025</t>
  </si>
  <si>
    <t>24.11.2025 - 28.11.2025</t>
  </si>
  <si>
    <t>01.12.2025 - 05.12.2025</t>
  </si>
  <si>
    <t>08.12.2025 - 12.12.2025</t>
  </si>
  <si>
    <t>15.12.2025 - 19.12.2025</t>
  </si>
  <si>
    <t>22.12.2025 - 26.12.2025</t>
  </si>
  <si>
    <r>
      <t xml:space="preserve">Anteil am Grund-kapital (in %) </t>
    </r>
    <r>
      <rPr>
        <b/>
        <vertAlign val="superscript"/>
        <sz val="10"/>
        <color theme="0"/>
        <rFont val="Arial"/>
        <family val="2"/>
      </rPr>
      <t>(1)</t>
    </r>
  </si>
  <si>
    <t>Anteil am Grundkapital (in %) (1)</t>
  </si>
  <si>
    <t>Transaction Details: Zalando SE</t>
  </si>
  <si>
    <t>Name of the Issuer</t>
  </si>
  <si>
    <t>Identity Code of the Issuer</t>
  </si>
  <si>
    <t>ISIN</t>
  </si>
  <si>
    <t>Intermediary Name</t>
  </si>
  <si>
    <t>Identify Code of the Intermediary</t>
  </si>
  <si>
    <t>ZALANDO SE</t>
  </si>
  <si>
    <t>529900YRFFGH5AXU4S86</t>
  </si>
  <si>
    <t>DE000ZAL1111</t>
  </si>
  <si>
    <t>MORGAN STANLEY EUROPE SE</t>
  </si>
  <si>
    <t>54930056FHWP7GIWYY08</t>
  </si>
  <si>
    <t>Total number of shares purchased according to trading venues:</t>
  </si>
  <si>
    <t>Identity code of the financial instrument</t>
  </si>
  <si>
    <t>Daily weighted average purchase price of the shares (EUR)</t>
  </si>
  <si>
    <t>Venue</t>
  </si>
  <si>
    <t>CEUX</t>
  </si>
  <si>
    <t>TQEX</t>
  </si>
  <si>
    <t>AQEU</t>
  </si>
  <si>
    <t>Sum:</t>
  </si>
  <si>
    <t>Price (EUR)</t>
  </si>
  <si>
    <t>Quantity bought</t>
  </si>
  <si>
    <t>Exchange Venue</t>
  </si>
  <si>
    <t>Reference number of the transaction</t>
  </si>
  <si>
    <t xml:space="preserve">Execution within firm [incl. algorithms if used] </t>
  </si>
  <si>
    <t>6269133133705</t>
  </si>
  <si>
    <t>2001001125</t>
  </si>
  <si>
    <t>6269133133706</t>
  </si>
  <si>
    <t>6269133133707</t>
  </si>
  <si>
    <t>6269133133708</t>
  </si>
  <si>
    <t>E0P7jfLDR9w2</t>
  </si>
  <si>
    <t>6269133133709</t>
  </si>
  <si>
    <t>6269133133710</t>
  </si>
  <si>
    <t>6269133133711</t>
  </si>
  <si>
    <t>6269133133712</t>
  </si>
  <si>
    <t>6269133133713</t>
  </si>
  <si>
    <t>6269133133714</t>
  </si>
  <si>
    <t>E0P7jfLDR9w9</t>
  </si>
  <si>
    <t>E0P7jfLDR9wH</t>
  </si>
  <si>
    <t>E0P7jfLDR9wM</t>
  </si>
  <si>
    <t>E0P7jfLDR9wT</t>
  </si>
  <si>
    <t>E0P7jfLDR9wZ</t>
  </si>
  <si>
    <t>E0P7jfLDR9we</t>
  </si>
  <si>
    <t>1875AAA55925A723</t>
  </si>
  <si>
    <t>1875AAA5592846B8</t>
  </si>
  <si>
    <t>1875AAA55928DB14</t>
  </si>
  <si>
    <t>1875AAA559294F11</t>
  </si>
  <si>
    <t>1875AAA559298619</t>
  </si>
  <si>
    <t>1875AAA55929D67A</t>
  </si>
  <si>
    <t>1875AAA5592D8468</t>
  </si>
  <si>
    <t>1875AAA5592DF56D</t>
  </si>
  <si>
    <t>1875AAA5592E65AD</t>
  </si>
  <si>
    <t>1875AAA559393D1F</t>
  </si>
  <si>
    <t>1875AAA55939C49F</t>
  </si>
  <si>
    <t>E0P7jfLDR9wl</t>
  </si>
  <si>
    <t>6269133133715</t>
  </si>
  <si>
    <t>1875AAA55974386E</t>
  </si>
  <si>
    <t>1875AAA55974C036</t>
  </si>
  <si>
    <t>1875AAA559756198</t>
  </si>
  <si>
    <t>1875AAA55975D98B</t>
  </si>
  <si>
    <t>1875AAA559922EFC</t>
  </si>
  <si>
    <t>6269133133716</t>
  </si>
  <si>
    <t>E0P7jfLDR9x8</t>
  </si>
  <si>
    <t>E0P7jfLDR9xF</t>
  </si>
  <si>
    <t>1875AAA559DB55CA</t>
  </si>
  <si>
    <t>6269133133721</t>
  </si>
  <si>
    <t>6269133136355</t>
  </si>
  <si>
    <t>6269133136356</t>
  </si>
  <si>
    <t>6269133136357</t>
  </si>
  <si>
    <t>6269133136358</t>
  </si>
  <si>
    <t>6269133136610</t>
  </si>
  <si>
    <t>1875AB0F24D8088E</t>
  </si>
  <si>
    <t>1875AB0F24D8D299</t>
  </si>
  <si>
    <t>1875AB0F24D96A7B</t>
  </si>
  <si>
    <t>1875AB0F24D9BC56</t>
  </si>
  <si>
    <t>1875AB0F24DA032C</t>
  </si>
  <si>
    <t>1875AB18B5AB5C2F</t>
  </si>
  <si>
    <t>6269133137582</t>
  </si>
  <si>
    <t>6269133137896</t>
  </si>
  <si>
    <t>6269133137897</t>
  </si>
  <si>
    <t>6269133138714</t>
  </si>
  <si>
    <t>1875AB4FDDD2B0B7</t>
  </si>
  <si>
    <t>1875AB4FDDD3AA0F</t>
  </si>
  <si>
    <t>1875AB4FDDD4017D</t>
  </si>
  <si>
    <t>1875AB4FDDD46827</t>
  </si>
  <si>
    <t>1875AB4FDDD4E166</t>
  </si>
  <si>
    <t>1875AB4FDDD504DF</t>
  </si>
  <si>
    <t>1875AB5A437583CE</t>
  </si>
  <si>
    <t>1875AB5A4376225C</t>
  </si>
  <si>
    <t>E0P7jfLDS7RN</t>
  </si>
  <si>
    <t>E0P7jfLDS7Re</t>
  </si>
  <si>
    <t>1875AB6249B28DD6</t>
  </si>
  <si>
    <t>1875AB6C1793E4EC</t>
  </si>
  <si>
    <t>1875AB6C39F09861</t>
  </si>
  <si>
    <t>1875AB6C3A268B38</t>
  </si>
  <si>
    <t>1875AB6C3A272FE3</t>
  </si>
  <si>
    <t>1875AB6C3A27743C</t>
  </si>
  <si>
    <t>6269133140110</t>
  </si>
  <si>
    <t>1875AB8B581188E7</t>
  </si>
  <si>
    <t>6269133140827</t>
  </si>
  <si>
    <t>1875ABA5EF701159</t>
  </si>
  <si>
    <t>1875ABA5EF708D7B</t>
  </si>
  <si>
    <t>1875ABA5EF7100DF</t>
  </si>
  <si>
    <t>1875ABA5EF712E09</t>
  </si>
  <si>
    <t>1875ABA5EF71BC48</t>
  </si>
  <si>
    <t>6269133141545</t>
  </si>
  <si>
    <t>6269133141546</t>
  </si>
  <si>
    <t>6269133141547</t>
  </si>
  <si>
    <t>E0P7jfLDSS2d</t>
  </si>
  <si>
    <t>E0P7jfLDSS2h</t>
  </si>
  <si>
    <t>E0P7jfLDSS2j</t>
  </si>
  <si>
    <t>E0P7jfLDSS2o</t>
  </si>
  <si>
    <t>6269133142316</t>
  </si>
  <si>
    <t>1875ABC94EB494BC</t>
  </si>
  <si>
    <t>1875ABC94EB4C7F0</t>
  </si>
  <si>
    <t>1875ABC94EB3A36B</t>
  </si>
  <si>
    <t>E0P7jfLDSang</t>
  </si>
  <si>
    <t>6269133142995</t>
  </si>
  <si>
    <t>6269133143055</t>
  </si>
  <si>
    <t>6269133143647</t>
  </si>
  <si>
    <t>6269133143648</t>
  </si>
  <si>
    <t>6269133143649</t>
  </si>
  <si>
    <t>6269133143650</t>
  </si>
  <si>
    <t>1875ABF5BAF0015D</t>
  </si>
  <si>
    <t>1875ABF5BAF0877B</t>
  </si>
  <si>
    <t>E0P7jfLDSpjX</t>
  </si>
  <si>
    <t>6269133144649</t>
  </si>
  <si>
    <t>6269133144650</t>
  </si>
  <si>
    <t>6269133144651</t>
  </si>
  <si>
    <t>E0P7jfLDSr6d</t>
  </si>
  <si>
    <t>E0P7jfLDSr6T</t>
  </si>
  <si>
    <t>E0P7jfLDSr6X</t>
  </si>
  <si>
    <t>6269133144653</t>
  </si>
  <si>
    <t>6269133144654</t>
  </si>
  <si>
    <t>6269133145113</t>
  </si>
  <si>
    <t>6269133145301</t>
  </si>
  <si>
    <t>E0P7jfLDSzZn</t>
  </si>
  <si>
    <t>1875AC3270C09ACC</t>
  </si>
  <si>
    <t>E0P7jfLDSzZq</t>
  </si>
  <si>
    <t>E0P7jfLDSzgA</t>
  </si>
  <si>
    <t>6269133145821</t>
  </si>
  <si>
    <t>6269133145822</t>
  </si>
  <si>
    <t>1875AC35AE7FA6A6</t>
  </si>
  <si>
    <t>6269133146635</t>
  </si>
  <si>
    <t>6269133146703</t>
  </si>
  <si>
    <t>1875AC64FF677DC8</t>
  </si>
  <si>
    <t>6269133147130</t>
  </si>
  <si>
    <t>E0P7jfLDTBWn</t>
  </si>
  <si>
    <t>6269133147844</t>
  </si>
  <si>
    <t>E0P7jfLDTH0q</t>
  </si>
  <si>
    <t>1875AC817104444E</t>
  </si>
  <si>
    <t>E0P7jfLDTH0x</t>
  </si>
  <si>
    <t>6269133148190</t>
  </si>
  <si>
    <t>6269133148675</t>
  </si>
  <si>
    <t>1875ACA022F84050</t>
  </si>
  <si>
    <t>1875ACA33B228AC6</t>
  </si>
  <si>
    <t>6269133149344</t>
  </si>
  <si>
    <t>6269133149345</t>
  </si>
  <si>
    <t>6269133149712</t>
  </si>
  <si>
    <t>6269133149714</t>
  </si>
  <si>
    <t>6269133149772</t>
  </si>
  <si>
    <t>6269133150349</t>
  </si>
  <si>
    <t>6269133150350</t>
  </si>
  <si>
    <t>E0P7jfLDTd0t</t>
  </si>
  <si>
    <t>1875ACF14B297D75</t>
  </si>
  <si>
    <t>E0P7jfLDTgBt</t>
  </si>
  <si>
    <t>E0P7jfLDTgCC</t>
  </si>
  <si>
    <t>1875AD08563C102F</t>
  </si>
  <si>
    <t>6269133151400</t>
  </si>
  <si>
    <t>1875AD18FF734C9A</t>
  </si>
  <si>
    <t>6269133152113</t>
  </si>
  <si>
    <t>6269133152122</t>
  </si>
  <si>
    <t>6269133152123</t>
  </si>
  <si>
    <t>6269133152124</t>
  </si>
  <si>
    <t>1875AD3182BB1349</t>
  </si>
  <si>
    <t>6269133152419</t>
  </si>
  <si>
    <t>6269133152420</t>
  </si>
  <si>
    <t>6269133152421</t>
  </si>
  <si>
    <t>E0P7jfLDTvho</t>
  </si>
  <si>
    <t>6269133153848</t>
  </si>
  <si>
    <t>6269133153849</t>
  </si>
  <si>
    <t>6269133153850</t>
  </si>
  <si>
    <t>6269133153851</t>
  </si>
  <si>
    <t>6269133153852</t>
  </si>
  <si>
    <t>6269133153853</t>
  </si>
  <si>
    <t>6269133153854</t>
  </si>
  <si>
    <t>1875AD6B3807F043</t>
  </si>
  <si>
    <t>1875AD6B3808F57A</t>
  </si>
  <si>
    <t>1875AD6B38098E5C</t>
  </si>
  <si>
    <t>1875AD6B3809B2ED</t>
  </si>
  <si>
    <t>1875AD6B3809FF4F</t>
  </si>
  <si>
    <t>6269133153858</t>
  </si>
  <si>
    <t>1875AD6B3882D3C8</t>
  </si>
  <si>
    <t>1875AD6B38833EA6</t>
  </si>
  <si>
    <t>1875AD6B3883780E</t>
  </si>
  <si>
    <t>6269133153859</t>
  </si>
  <si>
    <t>1875AD6EE0FA84D1</t>
  </si>
  <si>
    <t>1875AD7D5A303F36</t>
  </si>
  <si>
    <t>1875AD7D5ABB9450</t>
  </si>
  <si>
    <t>6269133154423</t>
  </si>
  <si>
    <t>6269133154775</t>
  </si>
  <si>
    <t>6269133154776</t>
  </si>
  <si>
    <t>1875AD991B9828AF</t>
  </si>
  <si>
    <t>1875AD996D6DDA57</t>
  </si>
  <si>
    <t>1875AD996DFB6B50</t>
  </si>
  <si>
    <t>6269133155237</t>
  </si>
  <si>
    <t>6269133155294</t>
  </si>
  <si>
    <t>6269133155314</t>
  </si>
  <si>
    <t>1875ADAA64EC39DE</t>
  </si>
  <si>
    <t>6269133155677</t>
  </si>
  <si>
    <t>6269133155894</t>
  </si>
  <si>
    <t>6269133156168</t>
  </si>
  <si>
    <t>1875ADCF712F1E91</t>
  </si>
  <si>
    <t>6269133156449</t>
  </si>
  <si>
    <t>1875ADE48608B1FB</t>
  </si>
  <si>
    <t>1875ADE486094911</t>
  </si>
  <si>
    <t>1875ADE4865331F7</t>
  </si>
  <si>
    <t>1875ADED9DA67700</t>
  </si>
  <si>
    <t>E0P7jfLDUUUJ</t>
  </si>
  <si>
    <t>6269133157468</t>
  </si>
  <si>
    <t>1875AE0707391ECB</t>
  </si>
  <si>
    <t>1875AE070739AC72</t>
  </si>
  <si>
    <t>1875AE0C977E3558</t>
  </si>
  <si>
    <t>E0P7jfLDUanQ</t>
  </si>
  <si>
    <t>1875AE214C2425C6</t>
  </si>
  <si>
    <t>E0P7jfLDUggI</t>
  </si>
  <si>
    <t>1875AE358AF2239F</t>
  </si>
  <si>
    <t>E0P7jfLDUjOv</t>
  </si>
  <si>
    <t>E0P7jfLDUjPF</t>
  </si>
  <si>
    <t>E0P7jfLDUm1b</t>
  </si>
  <si>
    <t>E0P7jfLDUnq5</t>
  </si>
  <si>
    <t>6269133160269</t>
  </si>
  <si>
    <t>6269133160579</t>
  </si>
  <si>
    <t>6269133160580</t>
  </si>
  <si>
    <t>6269133160581</t>
  </si>
  <si>
    <t>6269133160582</t>
  </si>
  <si>
    <t>6269133160583</t>
  </si>
  <si>
    <t>6269133160584</t>
  </si>
  <si>
    <t>6269133161289</t>
  </si>
  <si>
    <t>6269133161290</t>
  </si>
  <si>
    <t>6269133161291</t>
  </si>
  <si>
    <t>6269133161414</t>
  </si>
  <si>
    <t>6269133161415</t>
  </si>
  <si>
    <t>6269133161416</t>
  </si>
  <si>
    <t>E0P7jfLDUxBR</t>
  </si>
  <si>
    <t>6269133161693</t>
  </si>
  <si>
    <t>6269133161694</t>
  </si>
  <si>
    <t>6269133161695</t>
  </si>
  <si>
    <t>6269133161696</t>
  </si>
  <si>
    <t>E0P7jfLDV0bi</t>
  </si>
  <si>
    <t>E0P7jfLDV0jW</t>
  </si>
  <si>
    <t>6269133161936</t>
  </si>
  <si>
    <t>E0P7jfLDV5La</t>
  </si>
  <si>
    <t>6269133162949</t>
  </si>
  <si>
    <t>6269133162950</t>
  </si>
  <si>
    <t>6269133162951</t>
  </si>
  <si>
    <t>6269133163404</t>
  </si>
  <si>
    <t>6269133163926</t>
  </si>
  <si>
    <t>6269133163927</t>
  </si>
  <si>
    <t>6269133163928</t>
  </si>
  <si>
    <t>6269133163929</t>
  </si>
  <si>
    <t>6269133163930</t>
  </si>
  <si>
    <t>6269133163932</t>
  </si>
  <si>
    <t>6269133163933</t>
  </si>
  <si>
    <t>1875AEE59E00C34E</t>
  </si>
  <si>
    <t>6269133164728</t>
  </si>
  <si>
    <t>1875AF0756A3DA21</t>
  </si>
  <si>
    <t>6269133165105</t>
  </si>
  <si>
    <t>6269133165742</t>
  </si>
  <si>
    <t>6269133165743</t>
  </si>
  <si>
    <t>E0P7jfLDVSMz</t>
  </si>
  <si>
    <t>6269133166088</t>
  </si>
  <si>
    <t>6269133166089</t>
  </si>
  <si>
    <t>6269133166090</t>
  </si>
  <si>
    <t>1875AF4D18C33D33</t>
  </si>
  <si>
    <t>1875AF4D18C57802</t>
  </si>
  <si>
    <t>1875AF4D18C5B25C</t>
  </si>
  <si>
    <t>1875AF4D18C6615E</t>
  </si>
  <si>
    <t>1875AF4D18C6C542</t>
  </si>
  <si>
    <t>1875AF4D18C6F2DA</t>
  </si>
  <si>
    <t>E0P7jfLDVW6S</t>
  </si>
  <si>
    <t>6269133166797</t>
  </si>
  <si>
    <t>1875AF62F6CD8953</t>
  </si>
  <si>
    <t>1875AF8BFD654D80</t>
  </si>
  <si>
    <t>E0P7jfLDVj3e</t>
  </si>
  <si>
    <t>E0P7jfLDVj3k</t>
  </si>
  <si>
    <t>E0P7jfLDVj3p</t>
  </si>
  <si>
    <t>6269133168011</t>
  </si>
  <si>
    <t>1875AFABAD3DF0B1</t>
  </si>
  <si>
    <t>1875AFB706483113</t>
  </si>
  <si>
    <t>6269133168560</t>
  </si>
  <si>
    <t>6269133168672</t>
  </si>
  <si>
    <t>1875AFDBEF4A59C7</t>
  </si>
  <si>
    <t>E0P7jfLDVvd4</t>
  </si>
  <si>
    <t>6269133169744</t>
  </si>
  <si>
    <t>6269133169745</t>
  </si>
  <si>
    <t>E0P7jfLDVy1r</t>
  </si>
  <si>
    <t>6269133169737</t>
  </si>
  <si>
    <t>6269133169739</t>
  </si>
  <si>
    <t>6269133169740</t>
  </si>
  <si>
    <t>E0P7jfLDVy1n</t>
  </si>
  <si>
    <t>E0P7jfLDVy1p</t>
  </si>
  <si>
    <t>E0P7jfLDVy1t</t>
  </si>
  <si>
    <t>1875AFF03BA6714A</t>
  </si>
  <si>
    <t>1875B01828F4C1D4</t>
  </si>
  <si>
    <t>6269133171099</t>
  </si>
  <si>
    <t>6269133171443</t>
  </si>
  <si>
    <t>6269133172656</t>
  </si>
  <si>
    <t>1875B05CB19CB89E</t>
  </si>
  <si>
    <t>1875B05CB19D6CF0</t>
  </si>
  <si>
    <t>6269133173454</t>
  </si>
  <si>
    <t>6269133173932</t>
  </si>
  <si>
    <t>6269133173933</t>
  </si>
  <si>
    <t>6269133173922</t>
  </si>
  <si>
    <t>6269133173925</t>
  </si>
  <si>
    <t>6269133173926</t>
  </si>
  <si>
    <t>6269133173927</t>
  </si>
  <si>
    <t>6269133173934</t>
  </si>
  <si>
    <t>6269133173935</t>
  </si>
  <si>
    <t>6269133174691</t>
  </si>
  <si>
    <t>E0P7jfLDWVYj</t>
  </si>
  <si>
    <t>6269133176120</t>
  </si>
  <si>
    <t>1875B0F946B0D82E</t>
  </si>
  <si>
    <t>1875B0F9D8895262</t>
  </si>
  <si>
    <t>6269133176290</t>
  </si>
  <si>
    <t>6269133176463</t>
  </si>
  <si>
    <t>6269133176479</t>
  </si>
  <si>
    <t>1875B119A78FB7C9</t>
  </si>
  <si>
    <t>1875B119A792A3FB</t>
  </si>
  <si>
    <t>1875B119A793694B</t>
  </si>
  <si>
    <t>1875B119A79415FC</t>
  </si>
  <si>
    <t>1875B119A7C2E757</t>
  </si>
  <si>
    <t>6269133177268</t>
  </si>
  <si>
    <t>6269133177269</t>
  </si>
  <si>
    <t>6269133177270</t>
  </si>
  <si>
    <t>6269133178069</t>
  </si>
  <si>
    <t>6269133178305</t>
  </si>
  <si>
    <t>6269133178324</t>
  </si>
  <si>
    <t>1875B16456A4ABBD</t>
  </si>
  <si>
    <t>1875B16456A5ED9D</t>
  </si>
  <si>
    <t>1875B16456A6C6F2</t>
  </si>
  <si>
    <t>1875B16456A71B36</t>
  </si>
  <si>
    <t>1875B16456A79C48</t>
  </si>
  <si>
    <t>6269133178326</t>
  </si>
  <si>
    <t>6269133178327</t>
  </si>
  <si>
    <t>6269133178328</t>
  </si>
  <si>
    <t>6269133178329</t>
  </si>
  <si>
    <t>6269133178330</t>
  </si>
  <si>
    <t>6269133178331</t>
  </si>
  <si>
    <t>1875B1646F2FFB02</t>
  </si>
  <si>
    <t>1875B1646F30A35B</t>
  </si>
  <si>
    <t>1875B1646F3AA3DE</t>
  </si>
  <si>
    <t>1875B1646FAE761E</t>
  </si>
  <si>
    <t>1875B17CFD575A1E</t>
  </si>
  <si>
    <t>1875B17DEBBFAF8F</t>
  </si>
  <si>
    <t>1875B17DEBBB6866</t>
  </si>
  <si>
    <t>1875B17DEBBBEAA4</t>
  </si>
  <si>
    <t>1875B17DEBBCA4A9</t>
  </si>
  <si>
    <t>6269133178784</t>
  </si>
  <si>
    <t>6269133178785</t>
  </si>
  <si>
    <t>6269133178786</t>
  </si>
  <si>
    <t>6269133178787</t>
  </si>
  <si>
    <t>1875B190D4330B45</t>
  </si>
  <si>
    <t>1875B190D4346C5E</t>
  </si>
  <si>
    <t>1875B190D434FD6A</t>
  </si>
  <si>
    <t>E0P7jfLDX7kc</t>
  </si>
  <si>
    <t>1875B1F23A92B834</t>
  </si>
  <si>
    <t>1875B1F23A936011</t>
  </si>
  <si>
    <t>1875B1F23B43F154</t>
  </si>
  <si>
    <t>1875B1F29BE7E8C4</t>
  </si>
  <si>
    <t>6269133182265</t>
  </si>
  <si>
    <t>6269133182266</t>
  </si>
  <si>
    <t>6269133182267</t>
  </si>
  <si>
    <t>6269133182268</t>
  </si>
  <si>
    <t>6269133182269</t>
  </si>
  <si>
    <t>6269133182270</t>
  </si>
  <si>
    <t>6269133182271</t>
  </si>
  <si>
    <t>6269133182272</t>
  </si>
  <si>
    <t>6269133182273</t>
  </si>
  <si>
    <t>1875B21D948BD650</t>
  </si>
  <si>
    <t>1875B2387D3BE349</t>
  </si>
  <si>
    <t>1875B2387E30770D</t>
  </si>
  <si>
    <t>1875B2387E309EFB</t>
  </si>
  <si>
    <t>1875B2387E30FF07</t>
  </si>
  <si>
    <t>1875B2387EB63F4E</t>
  </si>
  <si>
    <t>6269133184678</t>
  </si>
  <si>
    <t>6269133184679</t>
  </si>
  <si>
    <t>6269133184680</t>
  </si>
  <si>
    <t>6269133185005</t>
  </si>
  <si>
    <t>6269133185006</t>
  </si>
  <si>
    <t>6269133185012</t>
  </si>
  <si>
    <t>6269133185029</t>
  </si>
  <si>
    <t>6269133185030</t>
  </si>
  <si>
    <t>6269133185031</t>
  </si>
  <si>
    <t>6269133185032</t>
  </si>
  <si>
    <t>6269133185033</t>
  </si>
  <si>
    <t>1875B28653B4C01A</t>
  </si>
  <si>
    <t>E0P7jfLDY9m2</t>
  </si>
  <si>
    <t>E0P7jfLDY9m6</t>
  </si>
  <si>
    <t>E0P7jfLDY9m8</t>
  </si>
  <si>
    <t>E0P7jfLDY9mC</t>
  </si>
  <si>
    <t>E0P7jfLDY9mE</t>
  </si>
  <si>
    <t>E0P7jfLDY9mK</t>
  </si>
  <si>
    <t>1875B2DE268DE696</t>
  </si>
  <si>
    <t>1875B2DE60771E79</t>
  </si>
  <si>
    <t>1875B2DE607864EB</t>
  </si>
  <si>
    <t>1875B2DE6078ABB0</t>
  </si>
  <si>
    <t>1875B2DE607914B9</t>
  </si>
  <si>
    <t>1875B33291EF584C</t>
  </si>
  <si>
    <t>1875B342EDE038DE</t>
  </si>
  <si>
    <t>1875B342EDE19061</t>
  </si>
  <si>
    <t>1875B342EDE1C3CD</t>
  </si>
  <si>
    <t>6269133189538</t>
  </si>
  <si>
    <t>6269133189539</t>
  </si>
  <si>
    <t>6269133189540</t>
  </si>
  <si>
    <t>6269133189541</t>
  </si>
  <si>
    <t>1875B3431A0480CB</t>
  </si>
  <si>
    <t>1875B3431A054BAA</t>
  </si>
  <si>
    <t>1875B3431A062107</t>
  </si>
  <si>
    <t>1875B3431A069BA1</t>
  </si>
  <si>
    <t>1875B364C15988A6</t>
  </si>
  <si>
    <t>1875B364C15A6838</t>
  </si>
  <si>
    <t>1875B364C15A9F1C</t>
  </si>
  <si>
    <t>1875B364C15ADE8E</t>
  </si>
  <si>
    <t>6269133190219</t>
  </si>
  <si>
    <t>6269133190220</t>
  </si>
  <si>
    <t>6269133190221</t>
  </si>
  <si>
    <t>6269133190222</t>
  </si>
  <si>
    <t>6269133190223</t>
  </si>
  <si>
    <t>6269133191429</t>
  </si>
  <si>
    <t>6269133191430</t>
  </si>
  <si>
    <t>6269133191431</t>
  </si>
  <si>
    <t>1875B3A3407FF39D</t>
  </si>
  <si>
    <t>6269133191433</t>
  </si>
  <si>
    <t>6269133191434</t>
  </si>
  <si>
    <t>6269133193540</t>
  </si>
  <si>
    <t>6269133193541</t>
  </si>
  <si>
    <t>1875B3FAF2C49C2A</t>
  </si>
  <si>
    <t>6269133193555</t>
  </si>
  <si>
    <t>1875B3FB19309F14</t>
  </si>
  <si>
    <t>1875B3FB19317C3B</t>
  </si>
  <si>
    <t>1875B3FB19331181</t>
  </si>
  <si>
    <t>6269133193557</t>
  </si>
  <si>
    <t>1875B4300E3DC545</t>
  </si>
  <si>
    <t>6269133196693</t>
  </si>
  <si>
    <t>6269133196699</t>
  </si>
  <si>
    <t>6269133196700</t>
  </si>
  <si>
    <t>6269133196701</t>
  </si>
  <si>
    <t>6269133196702</t>
  </si>
  <si>
    <t>6269133196703</t>
  </si>
  <si>
    <t>6269133196704</t>
  </si>
  <si>
    <t>6269133196705</t>
  </si>
  <si>
    <t>1875B47517423578</t>
  </si>
  <si>
    <t>1875B475174337E8</t>
  </si>
  <si>
    <t>1875B47517C5EBB2</t>
  </si>
  <si>
    <t>1875B47517C79C8D</t>
  </si>
  <si>
    <t>6269133196707</t>
  </si>
  <si>
    <t>1875B47518108A53</t>
  </si>
  <si>
    <t>1875B47518400C0F</t>
  </si>
  <si>
    <t>1875B4752E03E526</t>
  </si>
  <si>
    <t>1875B4754881C17E</t>
  </si>
  <si>
    <t>1875B4754882410A</t>
  </si>
  <si>
    <t>6269133196723</t>
  </si>
  <si>
    <t>1875B47581386370</t>
  </si>
  <si>
    <t>6269133196724</t>
  </si>
  <si>
    <t>6269133196725</t>
  </si>
  <si>
    <t>1875B4B757692336</t>
  </si>
  <si>
    <t>1875B4B7576B9116</t>
  </si>
  <si>
    <t>1875B4B7576C2436</t>
  </si>
  <si>
    <t>1875B4B7576CBA93</t>
  </si>
  <si>
    <t>6269133198458</t>
  </si>
  <si>
    <t>6269133198459</t>
  </si>
  <si>
    <t>6269133198460</t>
  </si>
  <si>
    <t>6269133198461</t>
  </si>
  <si>
    <t>6269133199407</t>
  </si>
  <si>
    <t>1875B4E39C19BFC5</t>
  </si>
  <si>
    <t>1875B4E39DC6ED69</t>
  </si>
  <si>
    <t>1875B4E39DC79449</t>
  </si>
  <si>
    <t>1875B4E39DC7D4A4</t>
  </si>
  <si>
    <t>6269133199412</t>
  </si>
  <si>
    <t>6269133199413</t>
  </si>
  <si>
    <t>6269133199414</t>
  </si>
  <si>
    <t>6269133199415</t>
  </si>
  <si>
    <t>6269133200344</t>
  </si>
  <si>
    <t>6269133200345</t>
  </si>
  <si>
    <t>6269133200346</t>
  </si>
  <si>
    <t>1875B50937E94B70</t>
  </si>
  <si>
    <t>E0P7jfLDZvkJ</t>
  </si>
  <si>
    <t>1875B5738EAA0EF9</t>
  </si>
  <si>
    <t>1875B5738EAAF388</t>
  </si>
  <si>
    <t>1875B5738EABE00E</t>
  </si>
  <si>
    <t>1875B5738EAC2EAC</t>
  </si>
  <si>
    <t>1875B5738EAC5BB8</t>
  </si>
  <si>
    <t>6269133204392</t>
  </si>
  <si>
    <t>6269133204874</t>
  </si>
  <si>
    <t>6269133204875</t>
  </si>
  <si>
    <t>6269133204876</t>
  </si>
  <si>
    <t>6269133204877</t>
  </si>
  <si>
    <t>6269133204878</t>
  </si>
  <si>
    <t>6269133204879</t>
  </si>
  <si>
    <t>6269133204880</t>
  </si>
  <si>
    <t>1875B5B10A797709</t>
  </si>
  <si>
    <t>1875B5B10A75EF25</t>
  </si>
  <si>
    <t>1875B5B10A7A8ED8</t>
  </si>
  <si>
    <t>1875B5B10A7AFAE6</t>
  </si>
  <si>
    <t>6269133205847</t>
  </si>
  <si>
    <t>6269133205848</t>
  </si>
  <si>
    <t>1875B6148E1E57D9</t>
  </si>
  <si>
    <t>1875B6148E219FBF</t>
  </si>
  <si>
    <t>1875B6148E226F63</t>
  </si>
  <si>
    <t>1875B6148E1D14D2</t>
  </si>
  <si>
    <t>6269133207199</t>
  </si>
  <si>
    <t>6269133207200</t>
  </si>
  <si>
    <t>1875B621AFFB4CAF</t>
  </si>
  <si>
    <t>1875B621AFFD2515</t>
  </si>
  <si>
    <t>1875B621B0C693D3</t>
  </si>
  <si>
    <t>1875B6478A6B1CF3</t>
  </si>
  <si>
    <t>6269133209218</t>
  </si>
  <si>
    <t>6269133209219</t>
  </si>
  <si>
    <t>6269133209719</t>
  </si>
  <si>
    <t>6269133209720</t>
  </si>
  <si>
    <t>1875B695D9A552DB</t>
  </si>
  <si>
    <t>6269133209943</t>
  </si>
  <si>
    <t>6269133209944</t>
  </si>
  <si>
    <t>6269133210007</t>
  </si>
  <si>
    <t>6269133210008</t>
  </si>
  <si>
    <t>1875B6CE7D394BEF</t>
  </si>
  <si>
    <t>6269133210871</t>
  </si>
  <si>
    <t>6269133212061</t>
  </si>
  <si>
    <t>6269133212062</t>
  </si>
  <si>
    <t>6269133212063</t>
  </si>
  <si>
    <t>6269133212064</t>
  </si>
  <si>
    <t>6269133212065</t>
  </si>
  <si>
    <t>6269133212066</t>
  </si>
  <si>
    <t>6269133212067</t>
  </si>
  <si>
    <t>6269133212328</t>
  </si>
  <si>
    <t>6269133212329</t>
  </si>
  <si>
    <t>6269133212330</t>
  </si>
  <si>
    <t>6269133212331</t>
  </si>
  <si>
    <t>6269133213514</t>
  </si>
  <si>
    <t>6269133213646</t>
  </si>
  <si>
    <t>1875B75519993E9C</t>
  </si>
  <si>
    <t>6269133214431</t>
  </si>
  <si>
    <t>6269133214432</t>
  </si>
  <si>
    <t>6269133214433</t>
  </si>
  <si>
    <t>1875B7A5090A1C2D</t>
  </si>
  <si>
    <t>1875B7A5090D1F70</t>
  </si>
  <si>
    <t>6269133215709</t>
  </si>
  <si>
    <t>6269133215710</t>
  </si>
  <si>
    <t>6269133215846</t>
  </si>
  <si>
    <t>1875B7D10CE96D11</t>
  </si>
  <si>
    <t>6269133215854</t>
  </si>
  <si>
    <t>6269133215855</t>
  </si>
  <si>
    <t>1875B7D165429B30</t>
  </si>
  <si>
    <t>6269133216604</t>
  </si>
  <si>
    <t>6269133216897</t>
  </si>
  <si>
    <t>1875B81C612465A1</t>
  </si>
  <si>
    <t>1875B8496276BF36</t>
  </si>
  <si>
    <t>6269133219305</t>
  </si>
  <si>
    <t>6269133219306</t>
  </si>
  <si>
    <t>1875B85F0F883890</t>
  </si>
  <si>
    <t>6269133220275</t>
  </si>
  <si>
    <t>6269133220276</t>
  </si>
  <si>
    <t>6269133220277</t>
  </si>
  <si>
    <t>6269133220278</t>
  </si>
  <si>
    <t>6269133220801</t>
  </si>
  <si>
    <t>6269133220803</t>
  </si>
  <si>
    <t>6269133220806</t>
  </si>
  <si>
    <t>6269133220807</t>
  </si>
  <si>
    <t>6269133220808</t>
  </si>
  <si>
    <t>1875B8A7CFD0206F</t>
  </si>
  <si>
    <t>6269133222546</t>
  </si>
  <si>
    <t>6269133222547</t>
  </si>
  <si>
    <t>6269133222548</t>
  </si>
  <si>
    <t>6269133222549</t>
  </si>
  <si>
    <t>6269133222550</t>
  </si>
  <si>
    <t>6269133222551</t>
  </si>
  <si>
    <t>6269133222552</t>
  </si>
  <si>
    <t>1875B9038D9439B0</t>
  </si>
  <si>
    <t>1875B9038D94B8CF</t>
  </si>
  <si>
    <t>1875B9038D956961</t>
  </si>
  <si>
    <t>1875B9038D9615F6</t>
  </si>
  <si>
    <t>1875B9038D965730</t>
  </si>
  <si>
    <t>6269133222980</t>
  </si>
  <si>
    <t>6269133222981</t>
  </si>
  <si>
    <t>6269133222982</t>
  </si>
  <si>
    <t>6269133222983</t>
  </si>
  <si>
    <t>6269133222984</t>
  </si>
  <si>
    <t>6269133222985</t>
  </si>
  <si>
    <t>6269133223382</t>
  </si>
  <si>
    <t>1875B92D9E2D42EC</t>
  </si>
  <si>
    <t>1875B97C9FB713BA</t>
  </si>
  <si>
    <t>6269133224844</t>
  </si>
  <si>
    <t>1875B97D832F54B7</t>
  </si>
  <si>
    <t>1875B97D8330BEFD</t>
  </si>
  <si>
    <t>6269133225358</t>
  </si>
  <si>
    <t>6269133225359</t>
  </si>
  <si>
    <t>6269133225360</t>
  </si>
  <si>
    <t>6269133225580</t>
  </si>
  <si>
    <t>6269133225642</t>
  </si>
  <si>
    <t>6269133225644</t>
  </si>
  <si>
    <t>1875B9A1B82A057B</t>
  </si>
  <si>
    <t>1875B9A1B82BB17B</t>
  </si>
  <si>
    <t>1875B9A1B82C2CD9</t>
  </si>
  <si>
    <t>1875B9A1B82C5165</t>
  </si>
  <si>
    <t>6269133225645</t>
  </si>
  <si>
    <t>6269133225653</t>
  </si>
  <si>
    <t>6269133225654</t>
  </si>
  <si>
    <t>6269133226693</t>
  </si>
  <si>
    <t>6269133226694</t>
  </si>
  <si>
    <t>6269133226695</t>
  </si>
  <si>
    <t>6269133226696</t>
  </si>
  <si>
    <t>1875B9D67EFD9D85</t>
  </si>
  <si>
    <t>6269133228660</t>
  </si>
  <si>
    <t>6269133228661</t>
  </si>
  <si>
    <t>6269133228662</t>
  </si>
  <si>
    <t>6269133228663</t>
  </si>
  <si>
    <t>6269133228664</t>
  </si>
  <si>
    <t>6269133228665</t>
  </si>
  <si>
    <t>6269133228666</t>
  </si>
  <si>
    <t>6269133228667</t>
  </si>
  <si>
    <t>1875BA3D2073DB16</t>
  </si>
  <si>
    <t>1875BA3D2C5C51C8</t>
  </si>
  <si>
    <t>6269133228669</t>
  </si>
  <si>
    <t>1875BA3D33789CE5</t>
  </si>
  <si>
    <t>6269133229520</t>
  </si>
  <si>
    <t>6269133229521</t>
  </si>
  <si>
    <t>6269133229522</t>
  </si>
  <si>
    <t>6269133230331</t>
  </si>
  <si>
    <t>6269133230332</t>
  </si>
  <si>
    <t>6269133230333</t>
  </si>
  <si>
    <t>6269133230334</t>
  </si>
  <si>
    <t>6269133230996</t>
  </si>
  <si>
    <t>6269133230997</t>
  </si>
  <si>
    <t>6269133230999</t>
  </si>
  <si>
    <t>6269133231000</t>
  </si>
  <si>
    <t>6269133231001</t>
  </si>
  <si>
    <t>1875BAB61B3A9644</t>
  </si>
  <si>
    <t>1875BAB61B3B5FB4</t>
  </si>
  <si>
    <t>1875BAB61B3C2EED</t>
  </si>
  <si>
    <t>6269133231002</t>
  </si>
  <si>
    <t>6269133231003</t>
  </si>
  <si>
    <t>6269133231004</t>
  </si>
  <si>
    <t>1875BAB66245E4BC</t>
  </si>
  <si>
    <t>1875BB04D2427069</t>
  </si>
  <si>
    <t>1875BB04D2436E79</t>
  </si>
  <si>
    <t>1875BB04D243C9B3</t>
  </si>
  <si>
    <t>1875BB04D24456F2</t>
  </si>
  <si>
    <t>1875BB04D244BA27</t>
  </si>
  <si>
    <t>1875BB04D244E502</t>
  </si>
  <si>
    <t>1875BB04D2453E87</t>
  </si>
  <si>
    <t>1875BB04D2455F4C</t>
  </si>
  <si>
    <t>1875BB04D245A385</t>
  </si>
  <si>
    <t>6269133232780</t>
  </si>
  <si>
    <t>6269133232781</t>
  </si>
  <si>
    <t>6269133232782</t>
  </si>
  <si>
    <t>6269133232783</t>
  </si>
  <si>
    <t>6269133232784</t>
  </si>
  <si>
    <t>1875BB31B271A761</t>
  </si>
  <si>
    <t>1875BB31B272AF02</t>
  </si>
  <si>
    <t>1875BB31B2739C2D</t>
  </si>
  <si>
    <t>1875BB31B2740432</t>
  </si>
  <si>
    <t>1875BB31B2743854</t>
  </si>
  <si>
    <t>1875BB31B2748496</t>
  </si>
  <si>
    <t>1875BB31B274EDA0</t>
  </si>
  <si>
    <t>1875BB31B2756714</t>
  </si>
  <si>
    <t>6269133233742</t>
  </si>
  <si>
    <t>6269133233745</t>
  </si>
  <si>
    <t>6269133233746</t>
  </si>
  <si>
    <t>6269133233747</t>
  </si>
  <si>
    <t>6269133233748</t>
  </si>
  <si>
    <t>6269133233749</t>
  </si>
  <si>
    <t>6269133233750</t>
  </si>
  <si>
    <t>1875BB31B2B876A1</t>
  </si>
  <si>
    <t>1875BB32824D6B2B</t>
  </si>
  <si>
    <t>1875BB32824ED82E</t>
  </si>
  <si>
    <t>1875BB3327796126</t>
  </si>
  <si>
    <t>1875BB61845F3473</t>
  </si>
  <si>
    <t>1875BB6184D171A1</t>
  </si>
  <si>
    <t>6269133235335</t>
  </si>
  <si>
    <t>6269133235968</t>
  </si>
  <si>
    <t>6269133235970</t>
  </si>
  <si>
    <t>1875BBD7B510711C</t>
  </si>
  <si>
    <t>1875BBD7B5110A8A</t>
  </si>
  <si>
    <t>1875BBD7B51269EC</t>
  </si>
  <si>
    <t>1875BBD7B5130910</t>
  </si>
  <si>
    <t>1875BBD7B5136244</t>
  </si>
  <si>
    <t>1875BBD7B513E228</t>
  </si>
  <si>
    <t>6269133236917</t>
  </si>
  <si>
    <t>1875BC0439324CCD</t>
  </si>
  <si>
    <t>1875BC0439337C79</t>
  </si>
  <si>
    <t>1875BC04393417C0</t>
  </si>
  <si>
    <t>1875BC04393444EA</t>
  </si>
  <si>
    <t>1875BC0439C83F3C</t>
  </si>
  <si>
    <t>6269133237941</t>
  </si>
  <si>
    <t>6269133238487</t>
  </si>
  <si>
    <t>1875BC3C767A4AB2</t>
  </si>
  <si>
    <t>1875BC3C767AE1DC</t>
  </si>
  <si>
    <t>1875BC3C767B29E2</t>
  </si>
  <si>
    <t>1875BC3C767B7336</t>
  </si>
  <si>
    <t>1875BC3C767C7534</t>
  </si>
  <si>
    <t>6269133238951</t>
  </si>
  <si>
    <t>6269133238953</t>
  </si>
  <si>
    <t>6269133238972</t>
  </si>
  <si>
    <t>6269133238973</t>
  </si>
  <si>
    <t>6269133238974</t>
  </si>
  <si>
    <t>6269133238975</t>
  </si>
  <si>
    <t>6269133239599</t>
  </si>
  <si>
    <t>6269133239603</t>
  </si>
  <si>
    <t>6269133239604</t>
  </si>
  <si>
    <t>6269133239605</t>
  </si>
  <si>
    <t>6269133239606</t>
  </si>
  <si>
    <t>6269133239607</t>
  </si>
  <si>
    <t>6269133239608</t>
  </si>
  <si>
    <t>6269133239609</t>
  </si>
  <si>
    <t>1875BCA09917B560</t>
  </si>
  <si>
    <t>1875BCA09917FC34</t>
  </si>
  <si>
    <t>6269133240724</t>
  </si>
  <si>
    <t>6269133241478</t>
  </si>
  <si>
    <t>1875BCEEA511E94A</t>
  </si>
  <si>
    <t>1875BCEEA51349B9</t>
  </si>
  <si>
    <t>1875BCEEA51395CD</t>
  </si>
  <si>
    <t>1875BCEEA513FE0C</t>
  </si>
  <si>
    <t>1875BCEEA5143518</t>
  </si>
  <si>
    <t>1875BCEEA5147E39</t>
  </si>
  <si>
    <t>6269133242527</t>
  </si>
  <si>
    <t>1875BCEEA7854DC4</t>
  </si>
  <si>
    <t>6269133242581</t>
  </si>
  <si>
    <t>6269133242582</t>
  </si>
  <si>
    <t>6269133242583</t>
  </si>
  <si>
    <t>6269133242584</t>
  </si>
  <si>
    <t>6269133242585</t>
  </si>
  <si>
    <t>6269133243093</t>
  </si>
  <si>
    <t>6269133243094</t>
  </si>
  <si>
    <t>6269133243095</t>
  </si>
  <si>
    <t>6269133243096</t>
  </si>
  <si>
    <t>6269133243097</t>
  </si>
  <si>
    <t>6269133243098</t>
  </si>
  <si>
    <t>6269133243099</t>
  </si>
  <si>
    <t>1875BD0ACEAC5D0A</t>
  </si>
  <si>
    <t>1875BD0ACEAD0A26</t>
  </si>
  <si>
    <t>1875BD0ACEAD83EB</t>
  </si>
  <si>
    <t>1875BD0ACEADE864</t>
  </si>
  <si>
    <t>1875BD0ACEAE100C</t>
  </si>
  <si>
    <t>1875BD0ACEAEA7FC</t>
  </si>
  <si>
    <t>1875BD0ACF2EA4BF</t>
  </si>
  <si>
    <t>6269133243115</t>
  </si>
  <si>
    <t>6269133243116</t>
  </si>
  <si>
    <t>6269133243117</t>
  </si>
  <si>
    <t>6269133243118</t>
  </si>
  <si>
    <t>6269133243580</t>
  </si>
  <si>
    <t>6269133243581</t>
  </si>
  <si>
    <t>6269133243582</t>
  </si>
  <si>
    <t>1875BD1AD0D91DAD</t>
  </si>
  <si>
    <t>6269133243586</t>
  </si>
  <si>
    <t>6269133243587</t>
  </si>
  <si>
    <t>6269133243588</t>
  </si>
  <si>
    <t>6269133246169</t>
  </si>
  <si>
    <t>1875BD80919836A8</t>
  </si>
  <si>
    <t>1875BD8091995CFD</t>
  </si>
  <si>
    <t>1875BD809199B4E5</t>
  </si>
  <si>
    <t>1875BD815879864F</t>
  </si>
  <si>
    <t>6269133246434</t>
  </si>
  <si>
    <t>6269133246435</t>
  </si>
  <si>
    <t>6269133246512</t>
  </si>
  <si>
    <t>6269133246513</t>
  </si>
  <si>
    <t>6269133246514</t>
  </si>
  <si>
    <t>6269133246515</t>
  </si>
  <si>
    <t>6269133246516</t>
  </si>
  <si>
    <t>6269133246517</t>
  </si>
  <si>
    <t>1875BD8E4C847827</t>
  </si>
  <si>
    <t>6269133247891</t>
  </si>
  <si>
    <t>1875BDC7815DF61D</t>
  </si>
  <si>
    <t>1875BDC7815E3214</t>
  </si>
  <si>
    <t>1875BDC7815EF093</t>
  </si>
  <si>
    <t>1875BDC7815F2C4B</t>
  </si>
  <si>
    <t>1875BDC7815F81F5</t>
  </si>
  <si>
    <t>1875BDC7815FB070</t>
  </si>
  <si>
    <t>1875BDC781602127</t>
  </si>
  <si>
    <t>1875BDC781608FA6</t>
  </si>
  <si>
    <t>1875BDC78160CF13</t>
  </si>
  <si>
    <t>1875BDC781618DAB</t>
  </si>
  <si>
    <t>1875BDC7816214D1</t>
  </si>
  <si>
    <t>6269133247892</t>
  </si>
  <si>
    <t>6269133247893</t>
  </si>
  <si>
    <t>6269133247894</t>
  </si>
  <si>
    <t>1875BDC781A34648</t>
  </si>
  <si>
    <t>6269133247896</t>
  </si>
  <si>
    <t>6269133247897</t>
  </si>
  <si>
    <t>6269133247898</t>
  </si>
  <si>
    <t>6269133247899</t>
  </si>
  <si>
    <t>1875BDC7D33BDB46</t>
  </si>
  <si>
    <t>1875BDC7D33C803C</t>
  </si>
  <si>
    <t>1875BDC7D33CAE26</t>
  </si>
  <si>
    <t>6269133247900</t>
  </si>
  <si>
    <t>1875BDC7D3CB59A4</t>
  </si>
  <si>
    <t>6269133247902</t>
  </si>
  <si>
    <t>6269133247903</t>
  </si>
  <si>
    <t>1875BDD5E50104F6</t>
  </si>
  <si>
    <t>1875BDD5E502625E</t>
  </si>
  <si>
    <t>1875BDD5E502C4BC</t>
  </si>
  <si>
    <t>1875BDD5E502F329</t>
  </si>
  <si>
    <t>1875BDD5E5032F6B</t>
  </si>
  <si>
    <t>6269133248242</t>
  </si>
  <si>
    <t>6269133248244</t>
  </si>
  <si>
    <t>6269133248245</t>
  </si>
  <si>
    <t>1875BE23C1014A55</t>
  </si>
  <si>
    <t>1875BE23C102CD5F</t>
  </si>
  <si>
    <t>1875BE23C1035FEE</t>
  </si>
  <si>
    <t>1875BE23C1039736</t>
  </si>
  <si>
    <t>6269133250045</t>
  </si>
  <si>
    <t>6269133250046</t>
  </si>
  <si>
    <t>6269133250047</t>
  </si>
  <si>
    <t>6269133250048</t>
  </si>
  <si>
    <t>1875BE243675684C</t>
  </si>
  <si>
    <t>1875BE2436764BB8</t>
  </si>
  <si>
    <t>1875BE244BED2571</t>
  </si>
  <si>
    <t>6269133250450</t>
  </si>
  <si>
    <t>1875BE46AEA77745</t>
  </si>
  <si>
    <t>1875BE46AEA8A8EF</t>
  </si>
  <si>
    <t>1875BE46AEA912F5</t>
  </si>
  <si>
    <t>1875BE46AEA959ED</t>
  </si>
  <si>
    <t>1875BE46AEA98D32</t>
  </si>
  <si>
    <t>1875BE46AEA9E4F6</t>
  </si>
  <si>
    <t>1875BE46AEAA2381</t>
  </si>
  <si>
    <t>6269133252312</t>
  </si>
  <si>
    <t>1875BE74B6B69832</t>
  </si>
  <si>
    <t>6269133252313</t>
  </si>
  <si>
    <t>6269133252349</t>
  </si>
  <si>
    <t>6269133252351</t>
  </si>
  <si>
    <t>6269133253127</t>
  </si>
  <si>
    <t>1875BE909250C1ED</t>
  </si>
  <si>
    <t>6269133253187</t>
  </si>
  <si>
    <t>6269133253188</t>
  </si>
  <si>
    <t>6269133253189</t>
  </si>
  <si>
    <t>6269133253190</t>
  </si>
  <si>
    <t>6269133253191</t>
  </si>
  <si>
    <t>1875BE92AAAFF467</t>
  </si>
  <si>
    <t>1875BE92AAB08A2E</t>
  </si>
  <si>
    <t>1875BE92AAB129E2</t>
  </si>
  <si>
    <t>6269133254275</t>
  </si>
  <si>
    <t>6269133254276</t>
  </si>
  <si>
    <t>1875BED1553D8E27</t>
  </si>
  <si>
    <t>1875BED171CB32C9</t>
  </si>
  <si>
    <t>1875BED193C372D4</t>
  </si>
  <si>
    <t>6269133255438</t>
  </si>
  <si>
    <t>6269133255439</t>
  </si>
  <si>
    <t>6269133255440</t>
  </si>
  <si>
    <t>6269133255442</t>
  </si>
  <si>
    <t>6269133255443</t>
  </si>
  <si>
    <t>6269133255444</t>
  </si>
  <si>
    <t>6269133255445</t>
  </si>
  <si>
    <t>6269133256088</t>
  </si>
  <si>
    <t>6269133256089</t>
  </si>
  <si>
    <t>1875BF06E563B89C</t>
  </si>
  <si>
    <t>1875BF06E564559F</t>
  </si>
  <si>
    <t>1875BF06E5648568</t>
  </si>
  <si>
    <t>1875BF06E564C67F</t>
  </si>
  <si>
    <t>1875BF06E564F19C</t>
  </si>
  <si>
    <t>1875BF1E40ED0383</t>
  </si>
  <si>
    <t>1875BF1E40ED677A</t>
  </si>
  <si>
    <t>1875BF1E40EEE3DC</t>
  </si>
  <si>
    <t>1875BF1E40EF0C75</t>
  </si>
  <si>
    <t>1875BF1E40EF64E5</t>
  </si>
  <si>
    <t>1875BF1E40EF9C12</t>
  </si>
  <si>
    <t>6269133257107</t>
  </si>
  <si>
    <t>6269133257108</t>
  </si>
  <si>
    <t>6269133257109</t>
  </si>
  <si>
    <t>6269133257110</t>
  </si>
  <si>
    <t>6269133257195</t>
  </si>
  <si>
    <t>6269133257196</t>
  </si>
  <si>
    <t>1875BF22E415F195</t>
  </si>
  <si>
    <t>1875BF22E416B8FF</t>
  </si>
  <si>
    <t>1875BF22E4170BF9</t>
  </si>
  <si>
    <t>1875BF22E4173904</t>
  </si>
  <si>
    <t>1875BF22E417BFCE</t>
  </si>
  <si>
    <t>1875BF22E417EA4B</t>
  </si>
  <si>
    <t>1875BF22E41855C4</t>
  </si>
  <si>
    <t>1875BF22E418750C</t>
  </si>
  <si>
    <t>6269133257702</t>
  </si>
  <si>
    <t>6269133257703</t>
  </si>
  <si>
    <t>6269133258360</t>
  </si>
  <si>
    <t>1875BF54CC21CDD6</t>
  </si>
  <si>
    <t>6269133258379</t>
  </si>
  <si>
    <t>1875BF54CCA7B3BD</t>
  </si>
  <si>
    <t>1875BF7CB515929D</t>
  </si>
  <si>
    <t>1875BF7CB5167EDC</t>
  </si>
  <si>
    <t>1875BF7CB5175D8B</t>
  </si>
  <si>
    <t>1875BF7CB517CBBA</t>
  </si>
  <si>
    <t>1875BF7CB5183F90</t>
  </si>
  <si>
    <t>1875BF7CB518653E</t>
  </si>
  <si>
    <t>1875BF7CB518A0F9</t>
  </si>
  <si>
    <t>1875BF7CB518EF2F</t>
  </si>
  <si>
    <t>1875BF7CB5194F14</t>
  </si>
  <si>
    <t>1875BF7CB519887C</t>
  </si>
  <si>
    <t>1875BF7CB51A4949</t>
  </si>
  <si>
    <t>6269133259388</t>
  </si>
  <si>
    <t>6269133259389</t>
  </si>
  <si>
    <t>6269133259390</t>
  </si>
  <si>
    <t>6269133259391</t>
  </si>
  <si>
    <t>6269133259392</t>
  </si>
  <si>
    <t>6269133259393</t>
  </si>
  <si>
    <t>6269133259394</t>
  </si>
  <si>
    <t>6269133259395</t>
  </si>
  <si>
    <t>6269133259396</t>
  </si>
  <si>
    <t>6269133259397</t>
  </si>
  <si>
    <t>6269133259398</t>
  </si>
  <si>
    <t>6269133259399</t>
  </si>
  <si>
    <t>6269133259400</t>
  </si>
  <si>
    <t>6269133259401</t>
  </si>
  <si>
    <t>6269133259402</t>
  </si>
  <si>
    <t>1875BF7CB57C1DC2</t>
  </si>
  <si>
    <t>1875BF7CB59BA1D6</t>
  </si>
  <si>
    <t>1875BF7D9A3316BC</t>
  </si>
  <si>
    <t>1875BF7D9A34DF2B</t>
  </si>
  <si>
    <t>1875BF7D9A352751</t>
  </si>
  <si>
    <t>1875BF7D9A35C474</t>
  </si>
  <si>
    <t>6269133259419</t>
  </si>
  <si>
    <t>1875BF7DC146F659</t>
  </si>
  <si>
    <t>1875BF7DC1478352</t>
  </si>
  <si>
    <t>6269133259421</t>
  </si>
  <si>
    <t>1875BFA413F838C2</t>
  </si>
  <si>
    <t>1875BFA413F9A4C3</t>
  </si>
  <si>
    <t>6269133261435</t>
  </si>
  <si>
    <t>6269133261436</t>
  </si>
  <si>
    <t>6269133261437</t>
  </si>
  <si>
    <t>6269133261438</t>
  </si>
  <si>
    <t>1875BFC09CC666C8</t>
  </si>
  <si>
    <t>1875BFC09CC6AE99</t>
  </si>
  <si>
    <t>1875BFC09CC73BB4</t>
  </si>
  <si>
    <t>1875BFC09CC810F5</t>
  </si>
  <si>
    <t>1875BFC09CC83598</t>
  </si>
  <si>
    <t>1875BFC0A4712328</t>
  </si>
  <si>
    <t>6269133261934</t>
  </si>
  <si>
    <t>1875BFD13CE1F69F</t>
  </si>
  <si>
    <t>6269133263114</t>
  </si>
  <si>
    <t>6269133263124</t>
  </si>
  <si>
    <t>6269133263125</t>
  </si>
  <si>
    <t>6269133263179</t>
  </si>
  <si>
    <t>6269133263180</t>
  </si>
  <si>
    <t>6269133263181</t>
  </si>
  <si>
    <t>6269133263182</t>
  </si>
  <si>
    <t>6269133263183</t>
  </si>
  <si>
    <t>6269133263184</t>
  </si>
  <si>
    <t>1875BFE4022302B3</t>
  </si>
  <si>
    <t>1875BFE40223A5F1</t>
  </si>
  <si>
    <t>1875BFE40224037F</t>
  </si>
  <si>
    <t>1875BFE402243BAD</t>
  </si>
  <si>
    <t>1875BFE402248F06</t>
  </si>
  <si>
    <t>1875BFE4022554A6</t>
  </si>
  <si>
    <t>1875BFE402257D0B</t>
  </si>
  <si>
    <t>6269133263185</t>
  </si>
  <si>
    <t>6269133263186</t>
  </si>
  <si>
    <t>6269133263187</t>
  </si>
  <si>
    <t>6269133263188</t>
  </si>
  <si>
    <t>6269133263189</t>
  </si>
  <si>
    <t>6269133265656</t>
  </si>
  <si>
    <t>6269133265657</t>
  </si>
  <si>
    <t>6269133265658</t>
  </si>
  <si>
    <t>6269133265659</t>
  </si>
  <si>
    <t>6269133267857</t>
  </si>
  <si>
    <t>6269133267858</t>
  </si>
  <si>
    <t>6269133267859</t>
  </si>
  <si>
    <t>6269133267860</t>
  </si>
  <si>
    <t>6269133267861</t>
  </si>
  <si>
    <t>6269133267862</t>
  </si>
  <si>
    <t>6269133269279</t>
  </si>
  <si>
    <t>1875C062D17E1995</t>
  </si>
  <si>
    <t>1875C062D17EBC5D</t>
  </si>
  <si>
    <t>1875C062D17EF9EC</t>
  </si>
  <si>
    <t>1875C062D17F318E</t>
  </si>
  <si>
    <t>1875C062D17FA8A3</t>
  </si>
  <si>
    <t>1875C062D17FD606</t>
  </si>
  <si>
    <t>6269133272159</t>
  </si>
  <si>
    <t>6269133272160</t>
  </si>
  <si>
    <t>6269133272161</t>
  </si>
  <si>
    <t>6269133272162</t>
  </si>
  <si>
    <t>6269133272582</t>
  </si>
  <si>
    <t>6269133272584</t>
  </si>
  <si>
    <t>6269133272585</t>
  </si>
  <si>
    <t>6269133272586</t>
  </si>
  <si>
    <t>6269133272587</t>
  </si>
  <si>
    <t>6269133272588</t>
  </si>
  <si>
    <t>6269133272589</t>
  </si>
  <si>
    <t>1875C0898D545A53</t>
  </si>
  <si>
    <t>1875C0898D538586</t>
  </si>
  <si>
    <t>1875C09E085CE7FD</t>
  </si>
  <si>
    <t>1875C09E085D440E</t>
  </si>
  <si>
    <t>1875C09E085DBD01</t>
  </si>
  <si>
    <t>1875C09E085E777F</t>
  </si>
  <si>
    <t>1875C09E085EC4FD</t>
  </si>
  <si>
    <t>1875C0AE6C77557B</t>
  </si>
  <si>
    <t>1875C0B201D9DA31</t>
  </si>
  <si>
    <t>1875C0B201DADD47</t>
  </si>
  <si>
    <t>1875C0B201DBBFEA</t>
  </si>
  <si>
    <t>1875C0B201DC5258</t>
  </si>
  <si>
    <t>1875C0C72DE1F493</t>
  </si>
  <si>
    <t>1875C0C72DE283CB</t>
  </si>
  <si>
    <t>1875C0C72DE2ABF1</t>
  </si>
  <si>
    <t>1875C0C72DE2E672</t>
  </si>
  <si>
    <t>1875C0C72DE32569</t>
  </si>
  <si>
    <t>1875C0C72DE3CBC5</t>
  </si>
  <si>
    <t>1875C0C72DE48538</t>
  </si>
  <si>
    <t>1875C0C72DE4AA90</t>
  </si>
  <si>
    <t>1875C0C72DE5230B</t>
  </si>
  <si>
    <t>1875C0C72DE5A7F8</t>
  </si>
  <si>
    <t>1875C0C72DE5CAA4</t>
  </si>
  <si>
    <t>1875C0C72DEBFE6B</t>
  </si>
  <si>
    <t>1875C0C72E43F588</t>
  </si>
  <si>
    <t>1875C0D77D64AA16</t>
  </si>
  <si>
    <t>6269133277763</t>
  </si>
  <si>
    <t>6269133277765</t>
  </si>
  <si>
    <t>6269133277766</t>
  </si>
  <si>
    <t>6269133277767</t>
  </si>
  <si>
    <t>1875C0FEB63AD280</t>
  </si>
  <si>
    <t>1875C0FEB63E21B3</t>
  </si>
  <si>
    <t>1875C0FEB63BC6CC</t>
  </si>
  <si>
    <t>1875C0FEB7C97F3F</t>
  </si>
  <si>
    <t>1875C0FEB7CA30CB</t>
  </si>
  <si>
    <t>1875C0FEB7CA4FA6</t>
  </si>
  <si>
    <t>1875C0FEB7CABEE5</t>
  </si>
  <si>
    <t>1875C0FEB7CB16C3</t>
  </si>
  <si>
    <t>1875C0FEB898B89B</t>
  </si>
  <si>
    <t>1875C0FF124274B1</t>
  </si>
  <si>
    <t>1875C124F87AEAF3</t>
  </si>
  <si>
    <t>1875C124F87BD70B</t>
  </si>
  <si>
    <t>1875C124F87C25C1</t>
  </si>
  <si>
    <t>1875C124F87CF602</t>
  </si>
  <si>
    <t>1875C124F87DBFDB</t>
  </si>
  <si>
    <t>1875C124F8A1945C</t>
  </si>
  <si>
    <t>1875C124F9056EF1</t>
  </si>
  <si>
    <t>1875C13EA8FEBEAA</t>
  </si>
  <si>
    <t>1875C13EA8FF9ECF</t>
  </si>
  <si>
    <t>1875C13EA8FFC045</t>
  </si>
  <si>
    <t>1875C13EA900204C</t>
  </si>
  <si>
    <t>1875C13EA900600A</t>
  </si>
  <si>
    <t>1875C13EA90093F6</t>
  </si>
  <si>
    <t>1875C13EA900B7D0</t>
  </si>
  <si>
    <t>1875C13EA900D6E5</t>
  </si>
  <si>
    <t>1875C13EA90118FB</t>
  </si>
  <si>
    <t>1875C13EA901434E</t>
  </si>
  <si>
    <t>1875C16C614C1FA4</t>
  </si>
  <si>
    <t>1875C16C614D303E</t>
  </si>
  <si>
    <t>1875C16C614E1442</t>
  </si>
  <si>
    <t>1875C16C614E8C26</t>
  </si>
  <si>
    <t>1875C16C614F2850</t>
  </si>
  <si>
    <t>1875C16C614F93DF</t>
  </si>
  <si>
    <t>1875C16C73DDE505</t>
  </si>
  <si>
    <t>1875C16C73DE9082</t>
  </si>
  <si>
    <t>1875C16C73DEFDF8</t>
  </si>
  <si>
    <t>1875C16C73DF5693</t>
  </si>
  <si>
    <t>1875C16C862AB630</t>
  </si>
  <si>
    <t>1875C16C86AC1254</t>
  </si>
  <si>
    <t>1875C16C86AC9837</t>
  </si>
  <si>
    <t>1875C16C86ACB7C9</t>
  </si>
  <si>
    <t>1875C174D4A6D011</t>
  </si>
  <si>
    <t>1875C1B2B94C3D0C</t>
  </si>
  <si>
    <t>1875C1B2B94CEC96</t>
  </si>
  <si>
    <t>1875C1B2B94DAD30</t>
  </si>
  <si>
    <t>1875C1B2B94DE4EB</t>
  </si>
  <si>
    <t>1875C1B2B94E647A</t>
  </si>
  <si>
    <t>1875C1B2B94EE88F</t>
  </si>
  <si>
    <t>1875C1B2BC4E11BE</t>
  </si>
  <si>
    <t>1875C1B2BF459F88</t>
  </si>
  <si>
    <t>1875C1B2BF46BC53</t>
  </si>
  <si>
    <t>1875C1CD5B2388BB</t>
  </si>
  <si>
    <t>1875C1CD5B24569A</t>
  </si>
  <si>
    <t>1875C1CD5B2759ED</t>
  </si>
  <si>
    <t>1875C1CD5BB0D6F4</t>
  </si>
  <si>
    <t>1875C1CD871262CA</t>
  </si>
  <si>
    <t>1875C1CD8B5375B1</t>
  </si>
  <si>
    <t>1875C1CD8B53E0E3</t>
  </si>
  <si>
    <t>1875C1CD8B543DAF</t>
  </si>
  <si>
    <t>1875C222746D559C</t>
  </si>
  <si>
    <t>1875C23099FAF65A</t>
  </si>
  <si>
    <t>1875C23099FBFFFD</t>
  </si>
  <si>
    <t>1875C23099FCADEC</t>
  </si>
  <si>
    <t>1875C235EBF9E5DF</t>
  </si>
  <si>
    <t>1875C235F3483797</t>
  </si>
  <si>
    <t>1875C2362034A705</t>
  </si>
  <si>
    <t>1875C2362048FCFE</t>
  </si>
  <si>
    <t>1875C23620499654</t>
  </si>
  <si>
    <t>1875C236F0904DE4</t>
  </si>
  <si>
    <t>1875C236F090F637</t>
  </si>
  <si>
    <t>1875C236F11C5D76</t>
  </si>
  <si>
    <t>1875C236FADBE446</t>
  </si>
  <si>
    <t>1875C24F8FB84EC8</t>
  </si>
  <si>
    <t>1875C24F8FC6C0E8</t>
  </si>
  <si>
    <t>6269133295993</t>
  </si>
  <si>
    <t>6269133295994</t>
  </si>
  <si>
    <t>6269133295995</t>
  </si>
  <si>
    <t>1875C2632B7DE80C</t>
  </si>
  <si>
    <t>1875C2632BE68D7E</t>
  </si>
  <si>
    <t>1875C2632BE72B15</t>
  </si>
  <si>
    <t>E0P7jfLDl5Pw</t>
  </si>
  <si>
    <t>1875C27466884C51</t>
  </si>
  <si>
    <t>1875C274668A10FE</t>
  </si>
  <si>
    <t>1875C274668AF80F</t>
  </si>
  <si>
    <t>1875C274668B2088</t>
  </si>
  <si>
    <t>1875C27467116710</t>
  </si>
  <si>
    <t>1875C2746A2EDBCC</t>
  </si>
  <si>
    <t>1875C2746D461B78</t>
  </si>
  <si>
    <t>1875C2747090A3DC</t>
  </si>
  <si>
    <t>1875C27E65944C58</t>
  </si>
  <si>
    <t>1875C27E69A58BEB</t>
  </si>
  <si>
    <t>1875C27E69A64DE7</t>
  </si>
  <si>
    <t>1875C27E69A6AC4A</t>
  </si>
  <si>
    <t>1875C27E69A7758A</t>
  </si>
  <si>
    <t>1875C27E69C6CD5E</t>
  </si>
  <si>
    <t>1875C2A82A7980D9</t>
  </si>
  <si>
    <t>1875C2A8A625B216</t>
  </si>
  <si>
    <t>1875C2A8A6ADE8BB</t>
  </si>
  <si>
    <t>1875C2A8A6AE7560</t>
  </si>
  <si>
    <t>1875C2A8AA6717CB</t>
  </si>
  <si>
    <t>1875C2A8ADD31F71</t>
  </si>
  <si>
    <t>1875C2A8B285AFB1</t>
  </si>
  <si>
    <t>1875C2A8C79101AC</t>
  </si>
  <si>
    <t>1875C2B6547C4466</t>
  </si>
  <si>
    <t>1875C2B6547CD932</t>
  </si>
  <si>
    <t>1875C2B6547D4191</t>
  </si>
  <si>
    <t>1875C2B6547DB17B</t>
  </si>
  <si>
    <t>1875C2B6578FC598</t>
  </si>
  <si>
    <t>1875C2B657907FB2</t>
  </si>
  <si>
    <t>1875C2B657915966</t>
  </si>
  <si>
    <t>1875C2E74CC126E4</t>
  </si>
  <si>
    <t>1875C2E76B11461C</t>
  </si>
  <si>
    <t>1875C2E7783265F7</t>
  </si>
  <si>
    <t>1875C2E7A4A6C383</t>
  </si>
  <si>
    <t>1875C2E7A4A77703</t>
  </si>
  <si>
    <t>1875C2E7A544AA4A</t>
  </si>
  <si>
    <t>1875C2E7A54518C7</t>
  </si>
  <si>
    <t>1875C2FA58861FC8</t>
  </si>
  <si>
    <t>1875C2FA588763D4</t>
  </si>
  <si>
    <t>1875C2FA5887CEB4</t>
  </si>
  <si>
    <t>1875C2FA58880A77</t>
  </si>
  <si>
    <t>1875C2FA58883902</t>
  </si>
  <si>
    <t>1875C2FA7E396BA6</t>
  </si>
  <si>
    <t>1875C2FA7EAC9CFB</t>
  </si>
  <si>
    <t>1875C2FA7EAD245E</t>
  </si>
  <si>
    <t>1875C31C73C1CEAC</t>
  </si>
  <si>
    <t>1875C31C755EB209</t>
  </si>
  <si>
    <t>1875C31C7A511819</t>
  </si>
  <si>
    <t>1875C31C7A51ED8B</t>
  </si>
  <si>
    <t>1875C32CB914A318</t>
  </si>
  <si>
    <t>1875C358CA0299D9</t>
  </si>
  <si>
    <t>1875C358CA0371C2</t>
  </si>
  <si>
    <t>1875C358CA03AC1C</t>
  </si>
  <si>
    <t>1875C358CA03F02C</t>
  </si>
  <si>
    <t>1875C358CA04D13F</t>
  </si>
  <si>
    <t>1875C358CA056415</t>
  </si>
  <si>
    <t>1875C366B25491F8</t>
  </si>
  <si>
    <t>1875C374632EBC02</t>
  </si>
  <si>
    <t>1875C376E84596E0</t>
  </si>
  <si>
    <t>1875C376E8466814</t>
  </si>
  <si>
    <t>1875C376E846C3FD</t>
  </si>
  <si>
    <t>1875C376E8476335</t>
  </si>
  <si>
    <t>1875C376E88B3985</t>
  </si>
  <si>
    <t>1875C3B040D933DD</t>
  </si>
  <si>
    <t>1875C3B082BE8B4C</t>
  </si>
  <si>
    <t>1875C3BD854DCF02</t>
  </si>
  <si>
    <t>1875C3D09A5BD2FF</t>
  </si>
  <si>
    <t>1875C3D09A5DC9FE</t>
  </si>
  <si>
    <t>1875C3E1A1333B6F</t>
  </si>
  <si>
    <t>1875C3E1A134450C</t>
  </si>
  <si>
    <t>1875C3E991E670A2</t>
  </si>
  <si>
    <t>1875C4013A699199</t>
  </si>
  <si>
    <t>1875C404BE3372EF</t>
  </si>
  <si>
    <t>1875C404BE5B765A</t>
  </si>
  <si>
    <t>1875C404BE5C9488</t>
  </si>
  <si>
    <t>1875C40BA66E186A</t>
  </si>
  <si>
    <t>1875C421C7DAA642</t>
  </si>
  <si>
    <t>1875C45323FB0DE2</t>
  </si>
  <si>
    <t>1875C45323FBCC92</t>
  </si>
  <si>
    <t>1875C45323FC666F</t>
  </si>
  <si>
    <t>1875C45323FC8F29</t>
  </si>
  <si>
    <t>1875C45323FCF091</t>
  </si>
  <si>
    <t>1875C45323FD4CE7</t>
  </si>
  <si>
    <t>1875C45323FD776E</t>
  </si>
  <si>
    <t>1875C45323FDEA51</t>
  </si>
  <si>
    <t>1875C45323FE3D00</t>
  </si>
  <si>
    <t>1875C45481F8B9E9</t>
  </si>
  <si>
    <t>1875C45481FA05D9</t>
  </si>
  <si>
    <t>1875C45481FA329E</t>
  </si>
  <si>
    <t>1875C45481FCAA98</t>
  </si>
  <si>
    <t>1875C454821B717C</t>
  </si>
  <si>
    <t>1875C46575093FFC</t>
  </si>
  <si>
    <t>1875C4657509BBF8</t>
  </si>
  <si>
    <t>1875C46575103DE6</t>
  </si>
  <si>
    <t>1875C49C8249B3B9</t>
  </si>
  <si>
    <t>1875C4A27E850B21</t>
  </si>
  <si>
    <t>1875C4A28020273B</t>
  </si>
  <si>
    <t>1875C4A280205A84</t>
  </si>
  <si>
    <t>1875C4BBBA5E8112</t>
  </si>
  <si>
    <t>1875C4BBBA5F2A6B</t>
  </si>
  <si>
    <t>1875C4BBBA8D06F1</t>
  </si>
  <si>
    <t>1875C4BBBA8F2C53</t>
  </si>
  <si>
    <t>1875C4BBBA8FF426</t>
  </si>
  <si>
    <t>1875C4BBBB3DEAD5</t>
  </si>
  <si>
    <t>1875C4E0959499E0</t>
  </si>
  <si>
    <t>1875C4E095955C38</t>
  </si>
  <si>
    <t>1875C4E097510033</t>
  </si>
  <si>
    <t>1875C4E097516BA5</t>
  </si>
  <si>
    <t>1875C4E0976B45CA</t>
  </si>
  <si>
    <t>1875C4F856F559BC</t>
  </si>
  <si>
    <t>1875C4F857E11C72</t>
  </si>
  <si>
    <t>1875C4F857E22E99</t>
  </si>
  <si>
    <t>1875C4F857E2D7F2</t>
  </si>
  <si>
    <t>1875C4F857E31C12</t>
  </si>
  <si>
    <t>1875C5270F6A3330</t>
  </si>
  <si>
    <t>1875C5270FF7229B</t>
  </si>
  <si>
    <t>1875C52710845AAA</t>
  </si>
  <si>
    <t>1875C527108D97CD</t>
  </si>
  <si>
    <t>1875C52FE35A58A8</t>
  </si>
  <si>
    <t>1875C52FE479D7A2</t>
  </si>
  <si>
    <t>1875C531A883386E</t>
  </si>
  <si>
    <t>1875C550AE5F86D3</t>
  </si>
  <si>
    <t>1875C550EFAC41B9</t>
  </si>
  <si>
    <t>1875C550EFACE9D4</t>
  </si>
  <si>
    <t>1875C550EFAD29F8</t>
  </si>
  <si>
    <t>1875C550EFADD93B</t>
  </si>
  <si>
    <t>1875C550EFAE60BE</t>
  </si>
  <si>
    <t>1875C550EFAE882F</t>
  </si>
  <si>
    <t>1875C550EFAEFCEC</t>
  </si>
  <si>
    <t>1875C550EFAF6382</t>
  </si>
  <si>
    <t>1875C550F034382C</t>
  </si>
  <si>
    <t>1875C57168618C61</t>
  </si>
  <si>
    <t>1875C5818303FCD0</t>
  </si>
  <si>
    <t>1875C58183049DEF</t>
  </si>
  <si>
    <t>1875C582A7831731</t>
  </si>
  <si>
    <t>1875C582A78431CC</t>
  </si>
  <si>
    <t>1875C590430BBD50</t>
  </si>
  <si>
    <t>1875C590430C3B7B</t>
  </si>
  <si>
    <t>1875C59CB9201001</t>
  </si>
  <si>
    <t>1875C59CB920A027</t>
  </si>
  <si>
    <t>1875C59CB9211100</t>
  </si>
  <si>
    <t>1875C5A2CB07450A</t>
  </si>
  <si>
    <t>1875C5A2CB080BD1</t>
  </si>
  <si>
    <t>1875C5A2CB942B2E</t>
  </si>
  <si>
    <t>1875C5AD6D14B254</t>
  </si>
  <si>
    <t>1875C5BD98323A0D</t>
  </si>
  <si>
    <t>276275</t>
  </si>
  <si>
    <t>276276</t>
  </si>
  <si>
    <t>1875C5C5C83BAC71</t>
  </si>
  <si>
    <t>1875C5C5C83CE747</t>
  </si>
  <si>
    <t>276957</t>
  </si>
  <si>
    <t>276958</t>
  </si>
  <si>
    <t>1875C5C5DE012E1B</t>
  </si>
  <si>
    <t>1875C5C5E4D26E37</t>
  </si>
  <si>
    <t>276973</t>
  </si>
  <si>
    <t>276974</t>
  </si>
  <si>
    <t>277002</t>
  </si>
  <si>
    <t>278638</t>
  </si>
  <si>
    <t>278661</t>
  </si>
  <si>
    <t>1875C5D882949D3D</t>
  </si>
  <si>
    <t>279500</t>
  </si>
  <si>
    <t>279501</t>
  </si>
  <si>
    <t>279502</t>
  </si>
  <si>
    <t>1875C5FFFB039814</t>
  </si>
  <si>
    <t>1875C5FFFB07B616</t>
  </si>
  <si>
    <t>282701</t>
  </si>
  <si>
    <t>282702</t>
  </si>
  <si>
    <t>282741</t>
  </si>
  <si>
    <t>282742</t>
  </si>
  <si>
    <t>282743</t>
  </si>
  <si>
    <t>282744</t>
  </si>
  <si>
    <t>282745</t>
  </si>
  <si>
    <t>282746</t>
  </si>
  <si>
    <t>282747</t>
  </si>
  <si>
    <t>282748</t>
  </si>
  <si>
    <t>282749</t>
  </si>
  <si>
    <t>282750</t>
  </si>
  <si>
    <t>282751</t>
  </si>
  <si>
    <t>282752</t>
  </si>
  <si>
    <t>282753</t>
  </si>
  <si>
    <t>282754</t>
  </si>
  <si>
    <t>282755</t>
  </si>
  <si>
    <t>282756</t>
  </si>
  <si>
    <t>282757</t>
  </si>
  <si>
    <t>283475</t>
  </si>
  <si>
    <t>283485</t>
  </si>
  <si>
    <t>283489</t>
  </si>
  <si>
    <t>283495</t>
  </si>
  <si>
    <t>283544</t>
  </si>
  <si>
    <t>283562</t>
  </si>
  <si>
    <t>283843</t>
  </si>
  <si>
    <t>283844</t>
  </si>
  <si>
    <t>283876</t>
  </si>
  <si>
    <t>284039</t>
  </si>
  <si>
    <t>284507</t>
  </si>
  <si>
    <t>285066</t>
  </si>
  <si>
    <t>285278</t>
  </si>
  <si>
    <t>285489</t>
  </si>
  <si>
    <t>285490</t>
  </si>
  <si>
    <t>285491</t>
  </si>
  <si>
    <t>285621</t>
  </si>
  <si>
    <t>291267</t>
  </si>
  <si>
    <t>291268</t>
  </si>
  <si>
    <t>291269</t>
  </si>
  <si>
    <t>291270</t>
  </si>
  <si>
    <t>291271</t>
  </si>
  <si>
    <t>291272</t>
  </si>
  <si>
    <t>291273</t>
  </si>
  <si>
    <t>291274</t>
  </si>
  <si>
    <t>291275</t>
  </si>
  <si>
    <t>291276</t>
  </si>
  <si>
    <t>291277</t>
  </si>
  <si>
    <t>291278</t>
  </si>
  <si>
    <t>291279</t>
  </si>
  <si>
    <t>291280</t>
  </si>
  <si>
    <t>291281</t>
  </si>
  <si>
    <t>291282</t>
  </si>
  <si>
    <t>291283</t>
  </si>
  <si>
    <t>291284</t>
  </si>
  <si>
    <t>291285</t>
  </si>
  <si>
    <t>291291</t>
  </si>
  <si>
    <t>291286</t>
  </si>
  <si>
    <t>291287</t>
  </si>
  <si>
    <t>291288</t>
  </si>
  <si>
    <t>291289</t>
  </si>
  <si>
    <t>291290</t>
  </si>
  <si>
    <t>291292</t>
  </si>
  <si>
    <t>291294</t>
  </si>
  <si>
    <t>291302</t>
  </si>
  <si>
    <t>291303</t>
  </si>
  <si>
    <t>291304</t>
  </si>
  <si>
    <t>291305</t>
  </si>
  <si>
    <t>291306</t>
  </si>
  <si>
    <t>E0P7jfLDpRyh</t>
  </si>
  <si>
    <t>E0P7jfLDpTlF</t>
  </si>
  <si>
    <t>6269133349516</t>
  </si>
  <si>
    <t>18755D23B20F3410</t>
  </si>
  <si>
    <t>18755D23B20FDEC4</t>
  </si>
  <si>
    <t>6269133147357</t>
  </si>
  <si>
    <t>E0P70hrHwepy</t>
  </si>
  <si>
    <t>18755D2996A13BBB</t>
  </si>
  <si>
    <t>6269133147737</t>
  </si>
  <si>
    <t>6269133149757</t>
  </si>
  <si>
    <t>E0P70hrHwshV</t>
  </si>
  <si>
    <t>18755D69333EDE4D</t>
  </si>
  <si>
    <t>6269133150772</t>
  </si>
  <si>
    <t>6269133150881</t>
  </si>
  <si>
    <t>E0P70hrHx35f</t>
  </si>
  <si>
    <t>18755D92D331515B</t>
  </si>
  <si>
    <t>6269133151920</t>
  </si>
  <si>
    <t>18755DA19F6E6CA3</t>
  </si>
  <si>
    <t>6269133152758</t>
  </si>
  <si>
    <t>6269133153153</t>
  </si>
  <si>
    <t>6269133153154</t>
  </si>
  <si>
    <t>6269133153565</t>
  </si>
  <si>
    <t>18755DBDF2776A38</t>
  </si>
  <si>
    <t>6269133154085</t>
  </si>
  <si>
    <t>6269133154086</t>
  </si>
  <si>
    <t>E0P70hrHxNY5</t>
  </si>
  <si>
    <t>E0P70hrHxNY8</t>
  </si>
  <si>
    <t>E0P70hrHxOIi</t>
  </si>
  <si>
    <t>18755DD72204D6AD</t>
  </si>
  <si>
    <t>18755DE1A1F0A1A8</t>
  </si>
  <si>
    <t>6269133155247</t>
  </si>
  <si>
    <t>6269133155661</t>
  </si>
  <si>
    <t>6269133155662</t>
  </si>
  <si>
    <t>6269133155663</t>
  </si>
  <si>
    <t>6269133155664</t>
  </si>
  <si>
    <t>6269133155882</t>
  </si>
  <si>
    <t>18755E0A80240865</t>
  </si>
  <si>
    <t>27826</t>
  </si>
  <si>
    <t>6269133156464</t>
  </si>
  <si>
    <t>6269133156465</t>
  </si>
  <si>
    <t>18755E19C68CFD5C</t>
  </si>
  <si>
    <t>E0P70hrHxfSK</t>
  </si>
  <si>
    <t>6269133157242</t>
  </si>
  <si>
    <t>18755E2B2AE7A799</t>
  </si>
  <si>
    <t>18755E2B2AEA66C8</t>
  </si>
  <si>
    <t>18755E39E3EE4D95</t>
  </si>
  <si>
    <t>6269133158042</t>
  </si>
  <si>
    <t>6269133158516</t>
  </si>
  <si>
    <t>6269133158692</t>
  </si>
  <si>
    <t>6269133158881</t>
  </si>
  <si>
    <t>6269133159190</t>
  </si>
  <si>
    <t>6269133159191</t>
  </si>
  <si>
    <t>6269133159355</t>
  </si>
  <si>
    <t>6269133159356</t>
  </si>
  <si>
    <t>6269133159687</t>
  </si>
  <si>
    <t>6269133159688</t>
  </si>
  <si>
    <t>6269133159689</t>
  </si>
  <si>
    <t>6269133159980</t>
  </si>
  <si>
    <t>E0P70hrHy44G</t>
  </si>
  <si>
    <t>18755E9827674982</t>
  </si>
  <si>
    <t>E0P70hrHyB2b</t>
  </si>
  <si>
    <t>E0P70hrHyB2h</t>
  </si>
  <si>
    <t>E0P70hrHyB2T</t>
  </si>
  <si>
    <t>E0P70hrHyB2V</t>
  </si>
  <si>
    <t>E0P70hrHyB2Z</t>
  </si>
  <si>
    <t>E0P70hrHyB2o</t>
  </si>
  <si>
    <t>E0P70hrHyB3M</t>
  </si>
  <si>
    <t>E0P70hrHyB3P</t>
  </si>
  <si>
    <t>18755EBFD7CB0DBA</t>
  </si>
  <si>
    <t>18755EC880F28623</t>
  </si>
  <si>
    <t>18755ED307D1D7B5</t>
  </si>
  <si>
    <t>E0P70hrHyNcJ</t>
  </si>
  <si>
    <t>E0P70hrHyPlz</t>
  </si>
  <si>
    <t>E0P70hrHyPmS</t>
  </si>
  <si>
    <t>18755EEAA8C9A02C</t>
  </si>
  <si>
    <t>18755EFF531EAEC8</t>
  </si>
  <si>
    <t>18755F042BF355CC</t>
  </si>
  <si>
    <t>6269133164080</t>
  </si>
  <si>
    <t>6269133164523</t>
  </si>
  <si>
    <t>E0P70hrHyfhf</t>
  </si>
  <si>
    <t>E0P70hrHyfhj</t>
  </si>
  <si>
    <t>E0P70hrHyfho</t>
  </si>
  <si>
    <t>E0P70hrHyfko</t>
  </si>
  <si>
    <t>E0P70hrHyfkq</t>
  </si>
  <si>
    <t>18755F359A4460AF</t>
  </si>
  <si>
    <t>6269133165410</t>
  </si>
  <si>
    <t>18755F384468785C</t>
  </si>
  <si>
    <t>18755F3844690E09</t>
  </si>
  <si>
    <t>6269133165787</t>
  </si>
  <si>
    <t>E0P70hrHyoEe</t>
  </si>
  <si>
    <t>E0P70hrHyoEj</t>
  </si>
  <si>
    <t>6269133166450</t>
  </si>
  <si>
    <t>E0P70hrHysJK</t>
  </si>
  <si>
    <t>E0P70hrHysJM</t>
  </si>
  <si>
    <t>E0P70hrHysJP</t>
  </si>
  <si>
    <t>6269133167350</t>
  </si>
  <si>
    <t>18755F76EF061E5C</t>
  </si>
  <si>
    <t>18755F76EF069070</t>
  </si>
  <si>
    <t>18755F76EF07AC85</t>
  </si>
  <si>
    <t>18755F76EF0808A7</t>
  </si>
  <si>
    <t>18755F76EF08E6F0</t>
  </si>
  <si>
    <t>18755F76EF090866</t>
  </si>
  <si>
    <t>18755F76EF093FF3</t>
  </si>
  <si>
    <t>18755F76EF09959F</t>
  </si>
  <si>
    <t>6269133168176</t>
  </si>
  <si>
    <t>6269133168186</t>
  </si>
  <si>
    <t>18755F8E53A60E55</t>
  </si>
  <si>
    <t>6269133168556</t>
  </si>
  <si>
    <t>6269133168762</t>
  </si>
  <si>
    <t>6269133168763</t>
  </si>
  <si>
    <t>18755FA5310DC5CA</t>
  </si>
  <si>
    <t>E0P70hrHz8GT</t>
  </si>
  <si>
    <t>18755FB3B2A7377F</t>
  </si>
  <si>
    <t>18755FBA7AC3AB47</t>
  </si>
  <si>
    <t>18755FEA3D0B8D76</t>
  </si>
  <si>
    <t>E0P70hrHzMFF</t>
  </si>
  <si>
    <t>E0P70hrHzMFH</t>
  </si>
  <si>
    <t>18755FF4FF26358D</t>
  </si>
  <si>
    <t>6269133171936</t>
  </si>
  <si>
    <t>6269133172248</t>
  </si>
  <si>
    <t>E0P70hrHzWYr</t>
  </si>
  <si>
    <t>E0P70hrHzZU1</t>
  </si>
  <si>
    <t>187560306A192D10</t>
  </si>
  <si>
    <t>6269133173749</t>
  </si>
  <si>
    <t>6269133173806</t>
  </si>
  <si>
    <t>6269133174218</t>
  </si>
  <si>
    <t>1875605169896F5C</t>
  </si>
  <si>
    <t>6269133174961</t>
  </si>
  <si>
    <t>18756061DF1710F7</t>
  </si>
  <si>
    <t>18756061DF17AA0D</t>
  </si>
  <si>
    <t>1875606ECABCCFC9</t>
  </si>
  <si>
    <t>1875606ECABD8DC1</t>
  </si>
  <si>
    <t>1875606ECABDDF20</t>
  </si>
  <si>
    <t>6269133175431</t>
  </si>
  <si>
    <t>6269133175432</t>
  </si>
  <si>
    <t>6269133175917</t>
  </si>
  <si>
    <t>187560912F0B5011</t>
  </si>
  <si>
    <t>E0P70hrHzxHA</t>
  </si>
  <si>
    <t>E0P70hrHzxHH</t>
  </si>
  <si>
    <t>E0P70hrHzxHL</t>
  </si>
  <si>
    <t>E0P70hrHzxHP</t>
  </si>
  <si>
    <t>187560AC9A9A926D</t>
  </si>
  <si>
    <t>187560AC9A9B9339</t>
  </si>
  <si>
    <t>187560AC9A9BC0A0</t>
  </si>
  <si>
    <t>187560AC9A9C107A</t>
  </si>
  <si>
    <t>187560AC9A9C3B9E</t>
  </si>
  <si>
    <t>187560B1ADA46B70</t>
  </si>
  <si>
    <t>E0P70hrI05xL</t>
  </si>
  <si>
    <t>6269133177930</t>
  </si>
  <si>
    <t>187560D3454F5987</t>
  </si>
  <si>
    <t>6269133178150</t>
  </si>
  <si>
    <t>187560ED7E0BE61E</t>
  </si>
  <si>
    <t>E0P70hrI0XsD</t>
  </si>
  <si>
    <t>E0P70hrI0XsJ</t>
  </si>
  <si>
    <t>E0P70hrI0XsN</t>
  </si>
  <si>
    <t>E0P70hrI0XsR</t>
  </si>
  <si>
    <t>187561618ECC644B</t>
  </si>
  <si>
    <t>187561840985E503</t>
  </si>
  <si>
    <t>6269133182959</t>
  </si>
  <si>
    <t>E0P70hrI0fYE</t>
  </si>
  <si>
    <t>6269133183086</t>
  </si>
  <si>
    <t>6269133183087</t>
  </si>
  <si>
    <t>6269133183088</t>
  </si>
  <si>
    <t>187561B59FD9071A</t>
  </si>
  <si>
    <t>187561B59FD9AD99</t>
  </si>
  <si>
    <t>187561B59FDA0109</t>
  </si>
  <si>
    <t>187561BF39A6AA5B</t>
  </si>
  <si>
    <t>187561BF3A4BF0E2</t>
  </si>
  <si>
    <t>187561BF3A4C7FF0</t>
  </si>
  <si>
    <t>187561C194871942</t>
  </si>
  <si>
    <t>187561C194878B8E</t>
  </si>
  <si>
    <t>6269133184971</t>
  </si>
  <si>
    <t>E0P70hrI0xIy</t>
  </si>
  <si>
    <t>187561DF453C0EFD</t>
  </si>
  <si>
    <t>6269133185932</t>
  </si>
  <si>
    <t>E0P70hrI14TJ</t>
  </si>
  <si>
    <t>E0P70hrI14TL</t>
  </si>
  <si>
    <t>E0P70hrI14TS</t>
  </si>
  <si>
    <t>1875620D24820037</t>
  </si>
  <si>
    <t>187562216D24F1E8</t>
  </si>
  <si>
    <t>1875622404D1F0B7</t>
  </si>
  <si>
    <t>6269133187855</t>
  </si>
  <si>
    <t>18756233945C2BA7</t>
  </si>
  <si>
    <t>6269133188433</t>
  </si>
  <si>
    <t>1875624BA46C4B16</t>
  </si>
  <si>
    <t>6269133188655</t>
  </si>
  <si>
    <t>6269133188873</t>
  </si>
  <si>
    <t>6269133189093</t>
  </si>
  <si>
    <t>6269133189094</t>
  </si>
  <si>
    <t>6269133189395</t>
  </si>
  <si>
    <t>6269133190025</t>
  </si>
  <si>
    <t>6269133190027</t>
  </si>
  <si>
    <t>6269133190028</t>
  </si>
  <si>
    <t>6269133190029</t>
  </si>
  <si>
    <t>6269133190043</t>
  </si>
  <si>
    <t>6269133190330</t>
  </si>
  <si>
    <t>18756295B8F68E8F</t>
  </si>
  <si>
    <t>1875629FDE8AC177</t>
  </si>
  <si>
    <t>6269133190958</t>
  </si>
  <si>
    <t>6269133191735</t>
  </si>
  <si>
    <t>6269133191737</t>
  </si>
  <si>
    <t>6269133192019</t>
  </si>
  <si>
    <t>187562D2F858ED45</t>
  </si>
  <si>
    <t>187562E22978643C</t>
  </si>
  <si>
    <t>6269133192768</t>
  </si>
  <si>
    <t>6269133193439</t>
  </si>
  <si>
    <t>6269133193440</t>
  </si>
  <si>
    <t>6269133193441</t>
  </si>
  <si>
    <t>6269133193442</t>
  </si>
  <si>
    <t>1875630C8E20F5C6</t>
  </si>
  <si>
    <t>1875630C998CCB86</t>
  </si>
  <si>
    <t>6269133194067</t>
  </si>
  <si>
    <t>187563266872C68C</t>
  </si>
  <si>
    <t>187563312412CABF</t>
  </si>
  <si>
    <t>1875633E702AA04E</t>
  </si>
  <si>
    <t>187563409B61A157</t>
  </si>
  <si>
    <t>187563409B624A27</t>
  </si>
  <si>
    <t>6269133195376</t>
  </si>
  <si>
    <t>187563606DB7F202</t>
  </si>
  <si>
    <t>187563606E447EA4</t>
  </si>
  <si>
    <t>187563606E44F1DE</t>
  </si>
  <si>
    <t>76119</t>
  </si>
  <si>
    <t>187563607518B53A</t>
  </si>
  <si>
    <t>6269133196067</t>
  </si>
  <si>
    <t>6269133196626</t>
  </si>
  <si>
    <t>6269133196627</t>
  </si>
  <si>
    <t>6269133196628</t>
  </si>
  <si>
    <t>6269133196629</t>
  </si>
  <si>
    <t>6269133196690</t>
  </si>
  <si>
    <t>1875639F5BB4DBF6</t>
  </si>
  <si>
    <t>6269133197277</t>
  </si>
  <si>
    <t>6269133197278</t>
  </si>
  <si>
    <t>6269133197376</t>
  </si>
  <si>
    <t>187563C4C8EC53BD</t>
  </si>
  <si>
    <t>187563C4C8EC9552</t>
  </si>
  <si>
    <t>187563D24D42B23F</t>
  </si>
  <si>
    <t>187563D58983919E</t>
  </si>
  <si>
    <t>187563DB2CB4161B</t>
  </si>
  <si>
    <t>187563EEA2D6175C</t>
  </si>
  <si>
    <t>6269133199998</t>
  </si>
  <si>
    <t>18756418F74A9FF5</t>
  </si>
  <si>
    <t>6269133200197</t>
  </si>
  <si>
    <t>1875642E2F7F699F</t>
  </si>
  <si>
    <t>6269133201036</t>
  </si>
  <si>
    <t>6269133201180</t>
  </si>
  <si>
    <t>187564533F1B88EE</t>
  </si>
  <si>
    <t>6269133201612</t>
  </si>
  <si>
    <t>1875645A0C480292</t>
  </si>
  <si>
    <t>1875645A0C6BF0AC</t>
  </si>
  <si>
    <t>6269133202545</t>
  </si>
  <si>
    <t>6269133202672</t>
  </si>
  <si>
    <t>6269133202992</t>
  </si>
  <si>
    <t>18756491853F6F0F</t>
  </si>
  <si>
    <t>6269133204064</t>
  </si>
  <si>
    <t>187564B939D66E2D</t>
  </si>
  <si>
    <t>187564D2D1541645</t>
  </si>
  <si>
    <t>187564D9C3381B23</t>
  </si>
  <si>
    <t>6269133205021</t>
  </si>
  <si>
    <t>6269133205028</t>
  </si>
  <si>
    <t>18756502294199FF</t>
  </si>
  <si>
    <t>18756505785CBC34</t>
  </si>
  <si>
    <t>6269133205659</t>
  </si>
  <si>
    <t>6269133206297</t>
  </si>
  <si>
    <t>6269133207115</t>
  </si>
  <si>
    <t>6269133207538</t>
  </si>
  <si>
    <t>1875654977F34A5B</t>
  </si>
  <si>
    <t>6269133207541</t>
  </si>
  <si>
    <t>6269133207550</t>
  </si>
  <si>
    <t>18756568E2E9E68F</t>
  </si>
  <si>
    <t>187565813647550E</t>
  </si>
  <si>
    <t>1875658136481D3B</t>
  </si>
  <si>
    <t>6269133209197</t>
  </si>
  <si>
    <t>6269133209199</t>
  </si>
  <si>
    <t>6269133209200</t>
  </si>
  <si>
    <t>6269133209201</t>
  </si>
  <si>
    <t>1875659D05790FA2</t>
  </si>
  <si>
    <t>6269133209687</t>
  </si>
  <si>
    <t>187565C89163D76D</t>
  </si>
  <si>
    <t>187565D8F2FC0A80</t>
  </si>
  <si>
    <t>6269133211497</t>
  </si>
  <si>
    <t>6269133211498</t>
  </si>
  <si>
    <t>6269133211499</t>
  </si>
  <si>
    <t>6269133211500</t>
  </si>
  <si>
    <t>187565E5589A0802</t>
  </si>
  <si>
    <t>187565E5594FF85C</t>
  </si>
  <si>
    <t>187566140CD10EDB</t>
  </si>
  <si>
    <t>6269133212661</t>
  </si>
  <si>
    <t>6269133212663</t>
  </si>
  <si>
    <t>187566142981ABD9</t>
  </si>
  <si>
    <t>1875664B21F0AB29</t>
  </si>
  <si>
    <t>1875664B4683EF47</t>
  </si>
  <si>
    <t>6269133214475</t>
  </si>
  <si>
    <t>6269133214476</t>
  </si>
  <si>
    <t>6269133214477</t>
  </si>
  <si>
    <t>6269133214478</t>
  </si>
  <si>
    <t>187566825496334C</t>
  </si>
  <si>
    <t>187566825496DFA3</t>
  </si>
  <si>
    <t>6269133215091</t>
  </si>
  <si>
    <t>6269133215093</t>
  </si>
  <si>
    <t>6269133215094</t>
  </si>
  <si>
    <t>6269133215095</t>
  </si>
  <si>
    <t>187566B6A5373F38</t>
  </si>
  <si>
    <t>187566B6A53894B5</t>
  </si>
  <si>
    <t>187566B6A5393940</t>
  </si>
  <si>
    <t>187566B6A539651A</t>
  </si>
  <si>
    <t>187566B6A539A7E3</t>
  </si>
  <si>
    <t>187566CDBEFD4755</t>
  </si>
  <si>
    <t>6269133216445</t>
  </si>
  <si>
    <t>6269133216452</t>
  </si>
  <si>
    <t>6269133216449</t>
  </si>
  <si>
    <t>6269133216450</t>
  </si>
  <si>
    <t>6269133216451</t>
  </si>
  <si>
    <t>187566CEB8661FEB</t>
  </si>
  <si>
    <t>187566CEB866E699</t>
  </si>
  <si>
    <t>187566EAF1B65D1E</t>
  </si>
  <si>
    <t>187566EAF1B6AC41</t>
  </si>
  <si>
    <t>187566EAF1B72AEB</t>
  </si>
  <si>
    <t>6269133218124</t>
  </si>
  <si>
    <t>6269133218125</t>
  </si>
  <si>
    <t>6269133218126</t>
  </si>
  <si>
    <t>18756724B1C900EE</t>
  </si>
  <si>
    <t>18756724B1CFA165</t>
  </si>
  <si>
    <t>18756724B1D05922</t>
  </si>
  <si>
    <t>18756724B1D0EF1F</t>
  </si>
  <si>
    <t>18756724B1D188F4</t>
  </si>
  <si>
    <t>1875677D5FC7F8AB</t>
  </si>
  <si>
    <t>6269133219822</t>
  </si>
  <si>
    <t>6269133220329</t>
  </si>
  <si>
    <t>187567B608970F06</t>
  </si>
  <si>
    <t>6269133220868</t>
  </si>
  <si>
    <t>187567B608FE4A8C</t>
  </si>
  <si>
    <t>187567B608FEC9EA</t>
  </si>
  <si>
    <t>187567B608FF420C</t>
  </si>
  <si>
    <t>187567B608FFDB32</t>
  </si>
  <si>
    <t>187567B6090066C2</t>
  </si>
  <si>
    <t>187567B609011B5B</t>
  </si>
  <si>
    <t>6269133220869</t>
  </si>
  <si>
    <t>6269133220870</t>
  </si>
  <si>
    <t>6269133220871</t>
  </si>
  <si>
    <t>6269133220872</t>
  </si>
  <si>
    <t>187567B60992EDA7</t>
  </si>
  <si>
    <t>187567C931DC30E7</t>
  </si>
  <si>
    <t>187567C931DCFD1F</t>
  </si>
  <si>
    <t>187567C931DD2F59</t>
  </si>
  <si>
    <t>6269133221577</t>
  </si>
  <si>
    <t>6269133221580</t>
  </si>
  <si>
    <t>187567D9817C7450</t>
  </si>
  <si>
    <t>187567D9817D2A42</t>
  </si>
  <si>
    <t>187567D9817DEB97</t>
  </si>
  <si>
    <t>187567D9817E32BE</t>
  </si>
  <si>
    <t>6269133221581</t>
  </si>
  <si>
    <t>6269133221582</t>
  </si>
  <si>
    <t>6269133221583</t>
  </si>
  <si>
    <t>187567D9AA41572C</t>
  </si>
  <si>
    <t>6269133221642</t>
  </si>
  <si>
    <t>18756818F3C4356D</t>
  </si>
  <si>
    <t>18756818F3C4C3DA</t>
  </si>
  <si>
    <t>18756818F3C4E429</t>
  </si>
  <si>
    <t>18756818F3C54DA2</t>
  </si>
  <si>
    <t>18756818F3C59BC8</t>
  </si>
  <si>
    <t>18756818F3C5E343</t>
  </si>
  <si>
    <t>18756818F3BF27C8</t>
  </si>
  <si>
    <t>18756818F3C0A402</t>
  </si>
  <si>
    <t>18756818F3C0FBD7</t>
  </si>
  <si>
    <t>18756818F42AA5BD</t>
  </si>
  <si>
    <t>18756818F42ACDFD</t>
  </si>
  <si>
    <t>18756818F42B1D76</t>
  </si>
  <si>
    <t>6269133224305</t>
  </si>
  <si>
    <t>6269133224306</t>
  </si>
  <si>
    <t>6269133224307</t>
  </si>
  <si>
    <t>1875686B44310E24</t>
  </si>
  <si>
    <t>6269133224338</t>
  </si>
  <si>
    <t>6269133224337</t>
  </si>
  <si>
    <t>187568CD5378248E</t>
  </si>
  <si>
    <t>6269133226818</t>
  </si>
  <si>
    <t>6269133226939</t>
  </si>
  <si>
    <t>187568F4ED8C8ACB</t>
  </si>
  <si>
    <t>1875693E59F405C0</t>
  </si>
  <si>
    <t>6269133228201</t>
  </si>
  <si>
    <t>6269133228946</t>
  </si>
  <si>
    <t>6269133228948</t>
  </si>
  <si>
    <t>6269133228950</t>
  </si>
  <si>
    <t>6269133228951</t>
  </si>
  <si>
    <t>6269133228952</t>
  </si>
  <si>
    <t>6269133228953</t>
  </si>
  <si>
    <t>6269133228954</t>
  </si>
  <si>
    <t>1875694AFEC251B7</t>
  </si>
  <si>
    <t>1875694AFEC30759</t>
  </si>
  <si>
    <t>1875694AFEC366DC</t>
  </si>
  <si>
    <t>1875694AFEC3FC8E</t>
  </si>
  <si>
    <t>6269133229140</t>
  </si>
  <si>
    <t>187569BF06927406</t>
  </si>
  <si>
    <t>187569BF0693C88A</t>
  </si>
  <si>
    <t>187569BF069451DA</t>
  </si>
  <si>
    <t>187569BF0694B9CE</t>
  </si>
  <si>
    <t>187569BF07CB8CE5</t>
  </si>
  <si>
    <t>187569CF5C6C1826</t>
  </si>
  <si>
    <t>18756A2E430EA717</t>
  </si>
  <si>
    <t>18756A2E436817F1</t>
  </si>
  <si>
    <t>6269133235213</t>
  </si>
  <si>
    <t>6269133235218</t>
  </si>
  <si>
    <t>6269133235219</t>
  </si>
  <si>
    <t>6269133235839</t>
  </si>
  <si>
    <t>6269133235840</t>
  </si>
  <si>
    <t>6269133235841</t>
  </si>
  <si>
    <t>6269133235842</t>
  </si>
  <si>
    <t>6269133235845</t>
  </si>
  <si>
    <t>6269133235846</t>
  </si>
  <si>
    <t>6269133235847</t>
  </si>
  <si>
    <t>6269133235854</t>
  </si>
  <si>
    <t>6269133237247</t>
  </si>
  <si>
    <t>6269133237248</t>
  </si>
  <si>
    <t>6269133237249</t>
  </si>
  <si>
    <t>6269133237250</t>
  </si>
  <si>
    <t>18756ABD863CCDE8</t>
  </si>
  <si>
    <t>18756ADDC028F7CF</t>
  </si>
  <si>
    <t>18756ADDC0917318</t>
  </si>
  <si>
    <t>18756ADDC0909D4F</t>
  </si>
  <si>
    <t>18756B3F85E7C6E6</t>
  </si>
  <si>
    <t>18756B4D7F4D6225</t>
  </si>
  <si>
    <t>6269133240258</t>
  </si>
  <si>
    <t>18756B8627F3CBA8</t>
  </si>
  <si>
    <t>18756B8627F48788</t>
  </si>
  <si>
    <t>18756B86782B3C21</t>
  </si>
  <si>
    <t>18756B86782BC83B</t>
  </si>
  <si>
    <t>6269133241341</t>
  </si>
  <si>
    <t>6269133242047</t>
  </si>
  <si>
    <t>6269133242050</t>
  </si>
  <si>
    <t>6269133242051</t>
  </si>
  <si>
    <t>6269133242052</t>
  </si>
  <si>
    <t>6269133242055</t>
  </si>
  <si>
    <t>18756BAAC03F24F0</t>
  </si>
  <si>
    <t>18756BAAC03F83B6</t>
  </si>
  <si>
    <t>18756BAAC0403FE2</t>
  </si>
  <si>
    <t>18756BAAC040A14D</t>
  </si>
  <si>
    <t>6269133242056</t>
  </si>
  <si>
    <t>6269133242060</t>
  </si>
  <si>
    <t>6269133242061</t>
  </si>
  <si>
    <t>6269133242059</t>
  </si>
  <si>
    <t>6269133242062</t>
  </si>
  <si>
    <t>6269133242063</t>
  </si>
  <si>
    <t>18756BAAC091948A</t>
  </si>
  <si>
    <t>18756BAAC092A6C5</t>
  </si>
  <si>
    <t>18756BAAC0945EAD</t>
  </si>
  <si>
    <t>18756BAAC095F63D</t>
  </si>
  <si>
    <t>18756BAAC098474F</t>
  </si>
  <si>
    <t>6269133242066</t>
  </si>
  <si>
    <t>6269133242064</t>
  </si>
  <si>
    <t>6269133242065</t>
  </si>
  <si>
    <t>18756BAAC0F51408</t>
  </si>
  <si>
    <t>6269133243183</t>
  </si>
  <si>
    <t>6269133243184</t>
  </si>
  <si>
    <t>6269133245193</t>
  </si>
  <si>
    <t>6269133245194</t>
  </si>
  <si>
    <t>6269133245195</t>
  </si>
  <si>
    <t>6269133245196</t>
  </si>
  <si>
    <t>6269133245197</t>
  </si>
  <si>
    <t>6269133245690</t>
  </si>
  <si>
    <t>18756C6925D8E0B5</t>
  </si>
  <si>
    <t>6269133246079</t>
  </si>
  <si>
    <t>6269133246080</t>
  </si>
  <si>
    <t>6269133246203</t>
  </si>
  <si>
    <t>18756C96F045FA2F</t>
  </si>
  <si>
    <t>18756C979EB84AAB</t>
  </si>
  <si>
    <t>18756C979EB8E530</t>
  </si>
  <si>
    <t>18756C979EB912AE</t>
  </si>
  <si>
    <t>18756C979ED7C267</t>
  </si>
  <si>
    <t>18756CA8C1D2C215</t>
  </si>
  <si>
    <t>6269133247711</t>
  </si>
  <si>
    <t>18756CED29F1BE96</t>
  </si>
  <si>
    <t>6269133249397</t>
  </si>
  <si>
    <t>6269133249398</t>
  </si>
  <si>
    <t>6269133249469</t>
  </si>
  <si>
    <t>6269133249470</t>
  </si>
  <si>
    <t>18756D24927204E2</t>
  </si>
  <si>
    <t>6269133249472</t>
  </si>
  <si>
    <t>6269133249634</t>
  </si>
  <si>
    <t>6269133249635</t>
  </si>
  <si>
    <t>6269133249636</t>
  </si>
  <si>
    <t>6269133249637</t>
  </si>
  <si>
    <t>18756D2BF9F4F257</t>
  </si>
  <si>
    <t>18756D2BFA17383D</t>
  </si>
  <si>
    <t>18756D2BFA187230</t>
  </si>
  <si>
    <t>18756D2BFA1896B5</t>
  </si>
  <si>
    <t>18756D2BFACCB903</t>
  </si>
  <si>
    <t>18756D2BFACD05CD</t>
  </si>
  <si>
    <t>18756D2BFACDC78D</t>
  </si>
  <si>
    <t>6269133249643</t>
  </si>
  <si>
    <t>6269133249644</t>
  </si>
  <si>
    <t>18756D99ABA66F55</t>
  </si>
  <si>
    <t>18756D99ABA738DC</t>
  </si>
  <si>
    <t>18756D99ABA77D92</t>
  </si>
  <si>
    <t>18756DB44A74ADC5</t>
  </si>
  <si>
    <t>18756DB44A75FF6B</t>
  </si>
  <si>
    <t>18756DB44A769415</t>
  </si>
  <si>
    <t>18756DB44A76BA70</t>
  </si>
  <si>
    <t>18756DB44A770477</t>
  </si>
  <si>
    <t>18756DB44A772F03</t>
  </si>
  <si>
    <t>18756DB44A77B20F</t>
  </si>
  <si>
    <t>18756DB44A77D8E2</t>
  </si>
  <si>
    <t>6269133252520</t>
  </si>
  <si>
    <t>6269133252521</t>
  </si>
  <si>
    <t>6269133252522</t>
  </si>
  <si>
    <t>6269133253786</t>
  </si>
  <si>
    <t>18756E05687FDEFC</t>
  </si>
  <si>
    <t>18756E056880C8AE</t>
  </si>
  <si>
    <t>18756E056881824A</t>
  </si>
  <si>
    <t>6269133253825</t>
  </si>
  <si>
    <t>6269133253826</t>
  </si>
  <si>
    <t>6269133253827</t>
  </si>
  <si>
    <t>6269133253828</t>
  </si>
  <si>
    <t>6269133253829</t>
  </si>
  <si>
    <t>18756E0568E83AD5</t>
  </si>
  <si>
    <t>18756E0568E8D6B1</t>
  </si>
  <si>
    <t>18756E0568E9127F</t>
  </si>
  <si>
    <t>18756E0568E995EF</t>
  </si>
  <si>
    <t>6269133254066</t>
  </si>
  <si>
    <t>6269133254067</t>
  </si>
  <si>
    <t>6269133254068</t>
  </si>
  <si>
    <t>6269133254069</t>
  </si>
  <si>
    <t>18756E0FC14506F8</t>
  </si>
  <si>
    <t>18756E0FC145C993</t>
  </si>
  <si>
    <t>18756E0FC1462C98</t>
  </si>
  <si>
    <t>18756E0FC14675B5</t>
  </si>
  <si>
    <t>18756E0FC146A373</t>
  </si>
  <si>
    <t>18756E0FC146D3B3</t>
  </si>
  <si>
    <t>18756E0FC14725D2</t>
  </si>
  <si>
    <t>6269133254071</t>
  </si>
  <si>
    <t>6269133254072</t>
  </si>
  <si>
    <t>18756E0FC8A64A9D</t>
  </si>
  <si>
    <t>18756E0FC8A97458</t>
  </si>
  <si>
    <t>18756E0FC8A99A99</t>
  </si>
  <si>
    <t>18756E0FC8AA1354</t>
  </si>
  <si>
    <t>18756E0FC8AA3E1D</t>
  </si>
  <si>
    <t>18756E1DDBDF0A6B</t>
  </si>
  <si>
    <t>18756E1DDBE0083D</t>
  </si>
  <si>
    <t>18756E1DDBE0AF77</t>
  </si>
  <si>
    <t>18756E1DDBE136F5</t>
  </si>
  <si>
    <t>18756E1DDBE161B8</t>
  </si>
  <si>
    <t>18756E1DDBF031E7</t>
  </si>
  <si>
    <t>18756E1DDBF0B89C</t>
  </si>
  <si>
    <t>6269133254359</t>
  </si>
  <si>
    <t>6269133254360</t>
  </si>
  <si>
    <t>6269133254361</t>
  </si>
  <si>
    <t>18756E1DDC7ECAFF</t>
  </si>
  <si>
    <t>18756E1DDD0AA410</t>
  </si>
  <si>
    <t>18756E1DDD96074F</t>
  </si>
  <si>
    <t>18756E1DDD9634B3</t>
  </si>
  <si>
    <t>18756E71B1E2031B</t>
  </si>
  <si>
    <t>18756E71B1E34FC0</t>
  </si>
  <si>
    <t>18756E71B1E3E287</t>
  </si>
  <si>
    <t>18756E71B1E41B46</t>
  </si>
  <si>
    <t>18756E71B1E480F3</t>
  </si>
  <si>
    <t>18756E71B1E49D2C</t>
  </si>
  <si>
    <t>6269133256932</t>
  </si>
  <si>
    <t>6269133256933</t>
  </si>
  <si>
    <t>6269133256934</t>
  </si>
  <si>
    <t>6269133256935</t>
  </si>
  <si>
    <t>6269133256936</t>
  </si>
  <si>
    <t>6269133257712</t>
  </si>
  <si>
    <t>18756EA2E6EE2458</t>
  </si>
  <si>
    <t>18756EA2E6EE9C2F</t>
  </si>
  <si>
    <t>6269133258322</t>
  </si>
  <si>
    <t>18756EA2E754AB87</t>
  </si>
  <si>
    <t>18756EA2E7554042</t>
  </si>
  <si>
    <t>18756EA2E755BE11</t>
  </si>
  <si>
    <t>6269133258325</t>
  </si>
  <si>
    <t>6269133258326</t>
  </si>
  <si>
    <t>6269133258327</t>
  </si>
  <si>
    <t>18756EA2E79A3C14</t>
  </si>
  <si>
    <t>18756EA2E79A7483</t>
  </si>
  <si>
    <t>18756EA2E8459C30</t>
  </si>
  <si>
    <t>18756EA2E8469F8F</t>
  </si>
  <si>
    <t>18756EA2E84765D4</t>
  </si>
  <si>
    <t>18756EA2E847D1C6</t>
  </si>
  <si>
    <t>6269133258330</t>
  </si>
  <si>
    <t>6269133258331</t>
  </si>
  <si>
    <t>6269133260435</t>
  </si>
  <si>
    <t>18756EF78B5BDE8D</t>
  </si>
  <si>
    <t>18756F2F751630E6</t>
  </si>
  <si>
    <t>18756F2F7516EE7F</t>
  </si>
  <si>
    <t>18756F2F751725EA</t>
  </si>
  <si>
    <t>18756F2F75178447</t>
  </si>
  <si>
    <t>18756F2F7517CB42</t>
  </si>
  <si>
    <t>18756F2F7517ED35</t>
  </si>
  <si>
    <t>18756F2F7518CFC6</t>
  </si>
  <si>
    <t>18756F2F751919FF</t>
  </si>
  <si>
    <t>18756F2F75193E29</t>
  </si>
  <si>
    <t>18756F2F75197352</t>
  </si>
  <si>
    <t>18756F2F7519C9AC</t>
  </si>
  <si>
    <t>6269133262239</t>
  </si>
  <si>
    <t>6269133262241</t>
  </si>
  <si>
    <t>6269133262242</t>
  </si>
  <si>
    <t>6269133262243</t>
  </si>
  <si>
    <t>6269133262244</t>
  </si>
  <si>
    <t>6269133262245</t>
  </si>
  <si>
    <t>6269133262246</t>
  </si>
  <si>
    <t>6269133262247</t>
  </si>
  <si>
    <t>6269133262248</t>
  </si>
  <si>
    <t>6269133262249</t>
  </si>
  <si>
    <t>6269133262250</t>
  </si>
  <si>
    <t>6269133262251</t>
  </si>
  <si>
    <t>6269133262252</t>
  </si>
  <si>
    <t>18756F2F7599182A</t>
  </si>
  <si>
    <t>6269133262255</t>
  </si>
  <si>
    <t>18756F4E7559D92F</t>
  </si>
  <si>
    <t>18756F4E755AE26C</t>
  </si>
  <si>
    <t>18756F4E755BAD6A</t>
  </si>
  <si>
    <t>6269133264457</t>
  </si>
  <si>
    <t>6269133264495</t>
  </si>
  <si>
    <t>6269133264497</t>
  </si>
  <si>
    <t>6269133264498</t>
  </si>
  <si>
    <t>18756F8B9A61DBDD</t>
  </si>
  <si>
    <t>18756F8B9A623112</t>
  </si>
  <si>
    <t>18756F8B9A62BB39</t>
  </si>
  <si>
    <t>6269133264957</t>
  </si>
  <si>
    <t>6269133264958</t>
  </si>
  <si>
    <t>6269133264960</t>
  </si>
  <si>
    <t>18756F9CF2385DA6</t>
  </si>
  <si>
    <t>18756F9CF23934F6</t>
  </si>
  <si>
    <t>18756F9CF239D9B2</t>
  </si>
  <si>
    <t>18756F9CF23A2E22</t>
  </si>
  <si>
    <t>6269133264963</t>
  </si>
  <si>
    <t>18756FE7271E8CCC</t>
  </si>
  <si>
    <t>18756FE79B3CE17D</t>
  </si>
  <si>
    <t>18756FE79C8485CC</t>
  </si>
  <si>
    <t>18756FE79C84BCA6</t>
  </si>
  <si>
    <t>18756FE79C85596F</t>
  </si>
  <si>
    <t>18756FE79C859DC1</t>
  </si>
  <si>
    <t>18756FE79C85CD59</t>
  </si>
  <si>
    <t>18756FE79C86572C</t>
  </si>
  <si>
    <t>18756FE79C867FB7</t>
  </si>
  <si>
    <t>18756FE79C869F69</t>
  </si>
  <si>
    <t>18756FE79C86F1C9</t>
  </si>
  <si>
    <t>18756FE79C8732DF</t>
  </si>
  <si>
    <t>18756FE79C875966</t>
  </si>
  <si>
    <t>18756FE79C8777ED</t>
  </si>
  <si>
    <t>18756FE79C87D1B3</t>
  </si>
  <si>
    <t>18756FE79C881D5F</t>
  </si>
  <si>
    <t>18756FE79C885B6E</t>
  </si>
  <si>
    <t>6269133266923</t>
  </si>
  <si>
    <t>6269133266925</t>
  </si>
  <si>
    <t>6269133266926</t>
  </si>
  <si>
    <t>6269133266927</t>
  </si>
  <si>
    <t>6269133266928</t>
  </si>
  <si>
    <t>6269133266929</t>
  </si>
  <si>
    <t>6269133266930</t>
  </si>
  <si>
    <t>6269133266931</t>
  </si>
  <si>
    <t>6269133266932</t>
  </si>
  <si>
    <t>6269133266933</t>
  </si>
  <si>
    <t>6269133266934</t>
  </si>
  <si>
    <t>6269133266935</t>
  </si>
  <si>
    <t>6269133266936</t>
  </si>
  <si>
    <t>6269133266937</t>
  </si>
  <si>
    <t>6269133266938</t>
  </si>
  <si>
    <t>6269133266939</t>
  </si>
  <si>
    <t>6269133266940</t>
  </si>
  <si>
    <t>E0P70hrIC105</t>
  </si>
  <si>
    <t>6269133266941</t>
  </si>
  <si>
    <t>18756FE7C7D0869C</t>
  </si>
  <si>
    <t>18756FE7C7D108B5</t>
  </si>
  <si>
    <t>18756FE7C7D13F69</t>
  </si>
  <si>
    <t>18756FE7C7D35956</t>
  </si>
  <si>
    <t>18756FE7C7D40209</t>
  </si>
  <si>
    <t>18756FE7C7D57392</t>
  </si>
  <si>
    <t>6269133266950</t>
  </si>
  <si>
    <t>6269133266952</t>
  </si>
  <si>
    <t>6269133266953</t>
  </si>
  <si>
    <t>178352</t>
  </si>
  <si>
    <t>178353</t>
  </si>
  <si>
    <t>6269133266954</t>
  </si>
  <si>
    <t>6269133266955</t>
  </si>
  <si>
    <t>6269133267071</t>
  </si>
  <si>
    <t>1875704601D42BBD</t>
  </si>
  <si>
    <t>1875704601D50114</t>
  </si>
  <si>
    <t>1875704601D5DA67</t>
  </si>
  <si>
    <t>1875704601D65FBA</t>
  </si>
  <si>
    <t>1875704601D6922E</t>
  </si>
  <si>
    <t>1875704601D71735</t>
  </si>
  <si>
    <t>6269133269366</t>
  </si>
  <si>
    <t>6269133269368</t>
  </si>
  <si>
    <t>6269133269369</t>
  </si>
  <si>
    <t>6269133269370</t>
  </si>
  <si>
    <t>182214</t>
  </si>
  <si>
    <t>6269133269371</t>
  </si>
  <si>
    <t>18757046084B76AE</t>
  </si>
  <si>
    <t>18757046084BD94A</t>
  </si>
  <si>
    <t>18757046084C2F2E</t>
  </si>
  <si>
    <t>6269133269374</t>
  </si>
  <si>
    <t>6269133269375</t>
  </si>
  <si>
    <t>6269133269376</t>
  </si>
  <si>
    <t>6269133269377</t>
  </si>
  <si>
    <t>6269133269378</t>
  </si>
  <si>
    <t>6269133269379</t>
  </si>
  <si>
    <t>6269133269380</t>
  </si>
  <si>
    <t>187570C0D79DC693</t>
  </si>
  <si>
    <t>187570C0D79F109E</t>
  </si>
  <si>
    <t>187570C0D79F5015</t>
  </si>
  <si>
    <t>187570C0D79FC940</t>
  </si>
  <si>
    <t>187570C0D79FEDD5</t>
  </si>
  <si>
    <t>187570C0D7A05966</t>
  </si>
  <si>
    <t>6269133272581</t>
  </si>
  <si>
    <t>187570DB7B8F364C</t>
  </si>
  <si>
    <t>187570DB7B9125F7</t>
  </si>
  <si>
    <t>187570DB7B91C5D5</t>
  </si>
  <si>
    <t>187570DB7B91FC5D</t>
  </si>
  <si>
    <t>6269133273254</t>
  </si>
  <si>
    <t>6269133273256</t>
  </si>
  <si>
    <t>6269133273257</t>
  </si>
  <si>
    <t>6269133273258</t>
  </si>
  <si>
    <t>6269133273259</t>
  </si>
  <si>
    <t>187570DB7BD5F69D</t>
  </si>
  <si>
    <t>6269133274576</t>
  </si>
  <si>
    <t>1875711599279300</t>
  </si>
  <si>
    <t>187571159928187D</t>
  </si>
  <si>
    <t>18757115992855B8</t>
  </si>
  <si>
    <t>6269133275642</t>
  </si>
  <si>
    <t>6269133275643</t>
  </si>
  <si>
    <t>6269133275644</t>
  </si>
  <si>
    <t>6269133275645</t>
  </si>
  <si>
    <t>18757128C8357315</t>
  </si>
  <si>
    <t>18757128C83663C1</t>
  </si>
  <si>
    <t>18757128C836E736</t>
  </si>
  <si>
    <t>18757128C8372613</t>
  </si>
  <si>
    <t>18757128C8375CFC</t>
  </si>
  <si>
    <t>18757128C837B6E2</t>
  </si>
  <si>
    <t>18757128C837DA8C</t>
  </si>
  <si>
    <t>18757128C837FAA4</t>
  </si>
  <si>
    <t>6269133275646</t>
  </si>
  <si>
    <t>6269133275647</t>
  </si>
  <si>
    <t>18757128C89CADBF</t>
  </si>
  <si>
    <t>18757128C9B4FE3B</t>
  </si>
  <si>
    <t>6269133276347</t>
  </si>
  <si>
    <t>6269133276349</t>
  </si>
  <si>
    <t>6269133276350</t>
  </si>
  <si>
    <t>6269133276351</t>
  </si>
  <si>
    <t>6269133276352</t>
  </si>
  <si>
    <t>6269133276353</t>
  </si>
  <si>
    <t>18757139A0AB9EED</t>
  </si>
  <si>
    <t>18757139A0ABF0F5</t>
  </si>
  <si>
    <t>18757139A0AC2185</t>
  </si>
  <si>
    <t>18757139A0D2724E</t>
  </si>
  <si>
    <t>18757139A0D2A57C</t>
  </si>
  <si>
    <t>18757139A0D5933B</t>
  </si>
  <si>
    <t>18757139A0D5B767</t>
  </si>
  <si>
    <t>18757139A0D609D3</t>
  </si>
  <si>
    <t>6269133276354</t>
  </si>
  <si>
    <t>6269133276355</t>
  </si>
  <si>
    <t>6269133276356</t>
  </si>
  <si>
    <t>6269133276357</t>
  </si>
  <si>
    <t>6269133276358</t>
  </si>
  <si>
    <t>6269133276359</t>
  </si>
  <si>
    <t>192175</t>
  </si>
  <si>
    <t>1875717E3FC7D2CA</t>
  </si>
  <si>
    <t>1875717E3FC886A5</t>
  </si>
  <si>
    <t>1875717E3FC905EC</t>
  </si>
  <si>
    <t>1875717E3FC945F3</t>
  </si>
  <si>
    <t>6269133280382</t>
  </si>
  <si>
    <t>6269133280384</t>
  </si>
  <si>
    <t>6269133280385</t>
  </si>
  <si>
    <t>6269133280386</t>
  </si>
  <si>
    <t>1875718DF870D00C</t>
  </si>
  <si>
    <t>1875718DF8723FDB</t>
  </si>
  <si>
    <t>1875718DF872D458</t>
  </si>
  <si>
    <t>1875718DF872FD4F</t>
  </si>
  <si>
    <t>6269133281092</t>
  </si>
  <si>
    <t>6269133281093</t>
  </si>
  <si>
    <t>1875718DF8DB5BC2</t>
  </si>
  <si>
    <t>1875718DF8DC3315</t>
  </si>
  <si>
    <t>1875718DF8DC7452</t>
  </si>
  <si>
    <t>1875718DF8DD72CE</t>
  </si>
  <si>
    <t>1875718DF8DE3DF5</t>
  </si>
  <si>
    <t>1875718DF8DEAF90</t>
  </si>
  <si>
    <t>1875718DF8DEF51B</t>
  </si>
  <si>
    <t>1875718DF90526AD</t>
  </si>
  <si>
    <t>6269133281096</t>
  </si>
  <si>
    <t>6269133281097</t>
  </si>
  <si>
    <t>6269133281098</t>
  </si>
  <si>
    <t>6269133281099</t>
  </si>
  <si>
    <t>6269133281100</t>
  </si>
  <si>
    <t>6269133281101</t>
  </si>
  <si>
    <t>6269133281102</t>
  </si>
  <si>
    <t>1875718DF9711074</t>
  </si>
  <si>
    <t>1875718DF972EBF5</t>
  </si>
  <si>
    <t>1875718DF9FEA6E8</t>
  </si>
  <si>
    <t>187571CE5293FEC6</t>
  </si>
  <si>
    <t>187571CE5294EB03</t>
  </si>
  <si>
    <t>187571CE52956FB3</t>
  </si>
  <si>
    <t>6269133283893</t>
  </si>
  <si>
    <t>6269133283894</t>
  </si>
  <si>
    <t>6269133283895</t>
  </si>
  <si>
    <t>187571CE52C53331</t>
  </si>
  <si>
    <t>6269133283897</t>
  </si>
  <si>
    <t>6269133283898</t>
  </si>
  <si>
    <t>6269133283899</t>
  </si>
  <si>
    <t>187571CE57C3317A</t>
  </si>
  <si>
    <t>187571CE57C36E65</t>
  </si>
  <si>
    <t>18757224B95F5A8E</t>
  </si>
  <si>
    <t>6269133288958</t>
  </si>
  <si>
    <t>6269133288961</t>
  </si>
  <si>
    <t>18757224B9F8BDD8</t>
  </si>
  <si>
    <t>1875722FECB48FBE</t>
  </si>
  <si>
    <t>1875722FECB561F4</t>
  </si>
  <si>
    <t>1875722FECB5E4AB</t>
  </si>
  <si>
    <t>1875722FECB60CDB</t>
  </si>
  <si>
    <t>1875722FECB647EF</t>
  </si>
  <si>
    <t>6269133289479</t>
  </si>
  <si>
    <t>6269133289480</t>
  </si>
  <si>
    <t>6269133289481</t>
  </si>
  <si>
    <t>6269133289482</t>
  </si>
  <si>
    <t>187572588DB2152C</t>
  </si>
  <si>
    <t>187572588DB34BD1</t>
  </si>
  <si>
    <t>187572588DB39BAD</t>
  </si>
  <si>
    <t>187572588DB4076B</t>
  </si>
  <si>
    <t>187572588DB4C8F1</t>
  </si>
  <si>
    <t>6269133291295</t>
  </si>
  <si>
    <t>6269133291296</t>
  </si>
  <si>
    <t>6269133291297</t>
  </si>
  <si>
    <t>6269133291298</t>
  </si>
  <si>
    <t>6269133291299</t>
  </si>
  <si>
    <t>6269133291300</t>
  </si>
  <si>
    <t>6269133291301</t>
  </si>
  <si>
    <t>6269133291302</t>
  </si>
  <si>
    <t>6269133291303</t>
  </si>
  <si>
    <t>6269133291304</t>
  </si>
  <si>
    <t>187572588E201F06</t>
  </si>
  <si>
    <t>187572588E21BC59</t>
  </si>
  <si>
    <t>187572588E229B1D</t>
  </si>
  <si>
    <t>187572588E22C41B</t>
  </si>
  <si>
    <t>6269133291306</t>
  </si>
  <si>
    <t>216274</t>
  </si>
  <si>
    <t>187572588E8E30AC</t>
  </si>
  <si>
    <t>187572588E8E8178</t>
  </si>
  <si>
    <t>187572588EB35095</t>
  </si>
  <si>
    <t>187572588F1E708A</t>
  </si>
  <si>
    <t>1875725895433254</t>
  </si>
  <si>
    <t>187572A36F2DD32F</t>
  </si>
  <si>
    <t>6269133295177</t>
  </si>
  <si>
    <t>6269133295178</t>
  </si>
  <si>
    <t>187572A37058692A</t>
  </si>
  <si>
    <t>6269133295183</t>
  </si>
  <si>
    <t>6269133295184</t>
  </si>
  <si>
    <t>187572A370BE0411</t>
  </si>
  <si>
    <t>6269133295185</t>
  </si>
  <si>
    <t>6269133295186</t>
  </si>
  <si>
    <t>6269133296258</t>
  </si>
  <si>
    <t>6269133297282</t>
  </si>
  <si>
    <t>6269133297362</t>
  </si>
  <si>
    <t>6269133297363</t>
  </si>
  <si>
    <t>6269133297364</t>
  </si>
  <si>
    <t>6269133297365</t>
  </si>
  <si>
    <t>6269133297366</t>
  </si>
  <si>
    <t>187572CA18D5649C</t>
  </si>
  <si>
    <t>187572CA18D6FD86</t>
  </si>
  <si>
    <t>187572CA18D758AC</t>
  </si>
  <si>
    <t>187572CA18D7AE7E</t>
  </si>
  <si>
    <t>187572CA18D7E1D1</t>
  </si>
  <si>
    <t>187572CA18D8151D</t>
  </si>
  <si>
    <t>187572CA18D83868</t>
  </si>
  <si>
    <t>187572CA18D87CB5</t>
  </si>
  <si>
    <t>187572CA18D8A304</t>
  </si>
  <si>
    <t>187572CA18D8F174</t>
  </si>
  <si>
    <t>6269133297367</t>
  </si>
  <si>
    <t>6269133297368</t>
  </si>
  <si>
    <t>6269133297369</t>
  </si>
  <si>
    <t>6269133297370</t>
  </si>
  <si>
    <t>6269133297371</t>
  </si>
  <si>
    <t>187572D30FA02FCD</t>
  </si>
  <si>
    <t>187572D30FA143B0</t>
  </si>
  <si>
    <t>187572D30FA17F7C</t>
  </si>
  <si>
    <t>6269133297887</t>
  </si>
  <si>
    <t>6269133297888</t>
  </si>
  <si>
    <t>6269133297889</t>
  </si>
  <si>
    <t>6269133299409</t>
  </si>
  <si>
    <t>187572F4A9DD426C</t>
  </si>
  <si>
    <t>187572F4A9DE51BB</t>
  </si>
  <si>
    <t>187572F4A9DEE781</t>
  </si>
  <si>
    <t>187572F4A9DF1DB9</t>
  </si>
  <si>
    <t>187572F4A9DF43A4</t>
  </si>
  <si>
    <t>187572F4A9DF6A6D</t>
  </si>
  <si>
    <t>187572F4A9DF86D3</t>
  </si>
  <si>
    <t>187572F4AAC2CA2F</t>
  </si>
  <si>
    <t>18757313C6824DFA</t>
  </si>
  <si>
    <t>18757313C683368C</t>
  </si>
  <si>
    <t>18757313C683E06C</t>
  </si>
  <si>
    <t>18757313C6875D94</t>
  </si>
  <si>
    <t>18757313C68F49DA</t>
  </si>
  <si>
    <t>6269133301074</t>
  </si>
  <si>
    <t>18757313C6E86DA5</t>
  </si>
  <si>
    <t>18757313C6E8F77D</t>
  </si>
  <si>
    <t>18757313C6E96FB2</t>
  </si>
  <si>
    <t>6269133301076</t>
  </si>
  <si>
    <t>18757313C70AF9E9</t>
  </si>
  <si>
    <t>6269133301077</t>
  </si>
  <si>
    <t>18757313C76845A5</t>
  </si>
  <si>
    <t>6269133301090</t>
  </si>
  <si>
    <t>6269133301091</t>
  </si>
  <si>
    <t>6269133301092</t>
  </si>
  <si>
    <t>6269133301093</t>
  </si>
  <si>
    <t>6269133301094</t>
  </si>
  <si>
    <t>6269133301095</t>
  </si>
  <si>
    <t>18757313CE355A5C</t>
  </si>
  <si>
    <t>6269133302163</t>
  </si>
  <si>
    <t>6269133302167</t>
  </si>
  <si>
    <t>6269133302168</t>
  </si>
  <si>
    <t>6269133302169</t>
  </si>
  <si>
    <t>18757327F8744951</t>
  </si>
  <si>
    <t>18757327F874B44E</t>
  </si>
  <si>
    <t>18757327F8754CEE</t>
  </si>
  <si>
    <t>18757327F87584BB</t>
  </si>
  <si>
    <t>18757327F875E75D</t>
  </si>
  <si>
    <t>18757327F87640AF</t>
  </si>
  <si>
    <t>18757327F87667CD</t>
  </si>
  <si>
    <t>18757327F876C83F</t>
  </si>
  <si>
    <t>6269133303515</t>
  </si>
  <si>
    <t>187573423734A755</t>
  </si>
  <si>
    <t>1875734BE02F5407</t>
  </si>
  <si>
    <t>6269133303995</t>
  </si>
  <si>
    <t>18757367DB87316F</t>
  </si>
  <si>
    <t>18757367DB880F34</t>
  </si>
  <si>
    <t>18757367DB887A9C</t>
  </si>
  <si>
    <t>18757367DB88D487</t>
  </si>
  <si>
    <t>18757367DB8944D1</t>
  </si>
  <si>
    <t>18757367DB8998A3</t>
  </si>
  <si>
    <t>18757367DB8A0593</t>
  </si>
  <si>
    <t>18757367DB8A2DF5</t>
  </si>
  <si>
    <t>6269133305349</t>
  </si>
  <si>
    <t>6269133305351</t>
  </si>
  <si>
    <t>6269133305352</t>
  </si>
  <si>
    <t>6269133305353</t>
  </si>
  <si>
    <t>6269133305354</t>
  </si>
  <si>
    <t>6269133305355</t>
  </si>
  <si>
    <t>6269133305592</t>
  </si>
  <si>
    <t>6269133305593</t>
  </si>
  <si>
    <t>6269133305594</t>
  </si>
  <si>
    <t>1875736CD79A2A48</t>
  </si>
  <si>
    <t>1875736CD79B3F00</t>
  </si>
  <si>
    <t>1875736CD79C07B7</t>
  </si>
  <si>
    <t>1875736CD79C4C08</t>
  </si>
  <si>
    <t>1875736CD79CCF86</t>
  </si>
  <si>
    <t>1875736CD79D869E</t>
  </si>
  <si>
    <t>6269133305595</t>
  </si>
  <si>
    <t>6269133305596</t>
  </si>
  <si>
    <t>6269133306784</t>
  </si>
  <si>
    <t>18757383221257EF</t>
  </si>
  <si>
    <t>6269133307619</t>
  </si>
  <si>
    <t>1875739D69638CF0</t>
  </si>
  <si>
    <t>1875739D696475F6</t>
  </si>
  <si>
    <t>1875739D696537A4</t>
  </si>
  <si>
    <t>1875739D69656C68</t>
  </si>
  <si>
    <t>1875739D6966201D</t>
  </si>
  <si>
    <t>1875739D6966A02A</t>
  </si>
  <si>
    <t>1875739D6966C4C1</t>
  </si>
  <si>
    <t>6269133307768</t>
  </si>
  <si>
    <t>6269133307772</t>
  </si>
  <si>
    <t>6269133307773</t>
  </si>
  <si>
    <t>6269133307774</t>
  </si>
  <si>
    <t>6269133307775</t>
  </si>
  <si>
    <t>6269133307776</t>
  </si>
  <si>
    <t>6269133307777</t>
  </si>
  <si>
    <t>6269133307778</t>
  </si>
  <si>
    <t>6269133307779</t>
  </si>
  <si>
    <t>6269133307780</t>
  </si>
  <si>
    <t>6269133308086</t>
  </si>
  <si>
    <t>187573A4FB6F018E</t>
  </si>
  <si>
    <t>6269133308866</t>
  </si>
  <si>
    <t>187573B9929CADD0</t>
  </si>
  <si>
    <t>187573B9929D8B84</t>
  </si>
  <si>
    <t>6269133308867</t>
  </si>
  <si>
    <t>6269133308868</t>
  </si>
  <si>
    <t>6269133309755</t>
  </si>
  <si>
    <t>187573CBE1957CB0</t>
  </si>
  <si>
    <t>187573CBE1F4EF46</t>
  </si>
  <si>
    <t>187573CBE1F6ACF1</t>
  </si>
  <si>
    <t>187573CBE1F71279</t>
  </si>
  <si>
    <t>187573CBE1F78813</t>
  </si>
  <si>
    <t>187573CBE1F828A0</t>
  </si>
  <si>
    <t>6269133309757</t>
  </si>
  <si>
    <t>6269133309758</t>
  </si>
  <si>
    <t>6269133309759</t>
  </si>
  <si>
    <t>6269133309760</t>
  </si>
  <si>
    <t>6269133309761</t>
  </si>
  <si>
    <t>187573FE68334483</t>
  </si>
  <si>
    <t>187573FE68345738</t>
  </si>
  <si>
    <t>187573FE6834957D</t>
  </si>
  <si>
    <t>187573FE68352D88</t>
  </si>
  <si>
    <t>6269133311739</t>
  </si>
  <si>
    <t>6269133311740</t>
  </si>
  <si>
    <t>6269133311741</t>
  </si>
  <si>
    <t>187574192EFEA220</t>
  </si>
  <si>
    <t>6269133312890</t>
  </si>
  <si>
    <t>6269133312891</t>
  </si>
  <si>
    <t>18757437FD19BA57</t>
  </si>
  <si>
    <t>18757438052AFD91</t>
  </si>
  <si>
    <t>18757438052BD874</t>
  </si>
  <si>
    <t>18757438052C4CB7</t>
  </si>
  <si>
    <t>6269133314127</t>
  </si>
  <si>
    <t>6269133314128</t>
  </si>
  <si>
    <t>6269133314129</t>
  </si>
  <si>
    <t>250698</t>
  </si>
  <si>
    <t>6269133314130</t>
  </si>
  <si>
    <t>6269133316047</t>
  </si>
  <si>
    <t>6269133316048</t>
  </si>
  <si>
    <t>6269133316049</t>
  </si>
  <si>
    <t>187574688EE30E11</t>
  </si>
  <si>
    <t>187574688EE4CB1F</t>
  </si>
  <si>
    <t>187574688EE56FC3</t>
  </si>
  <si>
    <t>187574688EE591C9</t>
  </si>
  <si>
    <t>187574688EE5C896</t>
  </si>
  <si>
    <t>187574688EE5FDAB</t>
  </si>
  <si>
    <t>187574688EE6468D</t>
  </si>
  <si>
    <t>6269133316050</t>
  </si>
  <si>
    <t>187574779396249B</t>
  </si>
  <si>
    <t>6269133316623</t>
  </si>
  <si>
    <t>187574779555AE7B</t>
  </si>
  <si>
    <t>187574779556A9C7</t>
  </si>
  <si>
    <t>187574779556DAC6</t>
  </si>
  <si>
    <t>18757477955791CC</t>
  </si>
  <si>
    <t>6269133316624</t>
  </si>
  <si>
    <t>6269133316625</t>
  </si>
  <si>
    <t>6269133316627</t>
  </si>
  <si>
    <t>6269133316628</t>
  </si>
  <si>
    <t>6269133318358</t>
  </si>
  <si>
    <t>6269133318359</t>
  </si>
  <si>
    <t>1875749C41365146</t>
  </si>
  <si>
    <t>1875749C413766DD</t>
  </si>
  <si>
    <t>1875749C4137CC40</t>
  </si>
  <si>
    <t>1875749C413804A1</t>
  </si>
  <si>
    <t>1875749C413852B1</t>
  </si>
  <si>
    <t>1875749C4138CC97</t>
  </si>
  <si>
    <t>1875749C4138F58C</t>
  </si>
  <si>
    <t>187574BD17FF04F9</t>
  </si>
  <si>
    <t>187574BD17FBA06C</t>
  </si>
  <si>
    <t>6269133319836</t>
  </si>
  <si>
    <t>6269133319838</t>
  </si>
  <si>
    <t>6269133319839</t>
  </si>
  <si>
    <t>6269133319840</t>
  </si>
  <si>
    <t>6269133319841</t>
  </si>
  <si>
    <t>6269133319842</t>
  </si>
  <si>
    <t>6269133319843</t>
  </si>
  <si>
    <t>187574BD18650190</t>
  </si>
  <si>
    <t>187574BD1865A5D0</t>
  </si>
  <si>
    <t>187574BD18A14EEC</t>
  </si>
  <si>
    <t>6269133321157</t>
  </si>
  <si>
    <t>187574DB62EC17A5</t>
  </si>
  <si>
    <t>187574F61D6654D6</t>
  </si>
  <si>
    <t>187574F61D672E97</t>
  </si>
  <si>
    <t>6269133322390</t>
  </si>
  <si>
    <t>6269133322391</t>
  </si>
  <si>
    <t>6269133322392</t>
  </si>
  <si>
    <t>6269133322393</t>
  </si>
  <si>
    <t>6269133322394</t>
  </si>
  <si>
    <t>1875750B7D5F203F</t>
  </si>
  <si>
    <t>1875750B7D5FF709</t>
  </si>
  <si>
    <t>1875752182A57CED</t>
  </si>
  <si>
    <t>6269133324157</t>
  </si>
  <si>
    <t>6269133324158</t>
  </si>
  <si>
    <t>6269133324159</t>
  </si>
  <si>
    <t>6269133324160</t>
  </si>
  <si>
    <t>18757569BA7C1573</t>
  </si>
  <si>
    <t>18757569BA7CB73B</t>
  </si>
  <si>
    <t>18757569BA7D18DF</t>
  </si>
  <si>
    <t>18757569BA7E052A</t>
  </si>
  <si>
    <t>18757569BA7E309E</t>
  </si>
  <si>
    <t>18757569BA7E6DF9</t>
  </si>
  <si>
    <t>18757569BA7EB279</t>
  </si>
  <si>
    <t>18757569BA7EDD4A</t>
  </si>
  <si>
    <t>18757569BA7F0DB3</t>
  </si>
  <si>
    <t>18757569BA7FB8F0</t>
  </si>
  <si>
    <t>18757569BA7FF6DA</t>
  </si>
  <si>
    <t>1875757CE538D4AD</t>
  </si>
  <si>
    <t>1875757CE5A2E225</t>
  </si>
  <si>
    <t>1875757CE5A363D8</t>
  </si>
  <si>
    <t>1875757CE5A3D48B</t>
  </si>
  <si>
    <t>1875757CE5A3F69A</t>
  </si>
  <si>
    <t>1875757CE5A441F6</t>
  </si>
  <si>
    <t>1875757CE60CB175</t>
  </si>
  <si>
    <t>6269133328357</t>
  </si>
  <si>
    <t>1875757CE6582A4F</t>
  </si>
  <si>
    <t>1875757CE6592348</t>
  </si>
  <si>
    <t>187575B6CBF6600D</t>
  </si>
  <si>
    <t>6269133332468</t>
  </si>
  <si>
    <t>187575C93666830D</t>
  </si>
  <si>
    <t>187575C93666CFC9</t>
  </si>
  <si>
    <t>187575C9366701E9</t>
  </si>
  <si>
    <t>187575DF8BF9B257</t>
  </si>
  <si>
    <t>187575F6DF28889C</t>
  </si>
  <si>
    <t>187575F6DF28C803</t>
  </si>
  <si>
    <t>187575F6DF252E0E</t>
  </si>
  <si>
    <t>187575F6DF25672C</t>
  </si>
  <si>
    <t>187575F6DF27DD96</t>
  </si>
  <si>
    <t>187575FE512AF48C</t>
  </si>
  <si>
    <t>187575FE512FE1EB</t>
  </si>
  <si>
    <t>187575FE5132B09F</t>
  </si>
  <si>
    <t>187575FE51295B86</t>
  </si>
  <si>
    <t>187575FE5129D153</t>
  </si>
  <si>
    <t>1875763928EF3CA6</t>
  </si>
  <si>
    <t>1875763928F00117</t>
  </si>
  <si>
    <t>1875763928F0ED21</t>
  </si>
  <si>
    <t>1875763928F11728</t>
  </si>
  <si>
    <t>1875763928F1648E</t>
  </si>
  <si>
    <t>187576525500C7FA</t>
  </si>
  <si>
    <t>1875765255011B7E</t>
  </si>
  <si>
    <t>18757652550B3584</t>
  </si>
  <si>
    <t>18757652550C33AC</t>
  </si>
  <si>
    <t>18757652550CADCD</t>
  </si>
  <si>
    <t>187576613CBAE8A0</t>
  </si>
  <si>
    <t>187576613CBC60D2</t>
  </si>
  <si>
    <t>187576613CBC955D</t>
  </si>
  <si>
    <t>187576613CBCCA40</t>
  </si>
  <si>
    <t>187576613CBD414E</t>
  </si>
  <si>
    <t>187576613E8755CE</t>
  </si>
  <si>
    <t>187576613E883418</t>
  </si>
  <si>
    <t>187576613E88AAB3</t>
  </si>
  <si>
    <t>187576613E892370</t>
  </si>
  <si>
    <t>187576613E89A240</t>
  </si>
  <si>
    <t>187576613E89D574</t>
  </si>
  <si>
    <t>187576ABC207412A</t>
  </si>
  <si>
    <t>187576ABC2081C06</t>
  </si>
  <si>
    <t>187576ABC2084EFF</t>
  </si>
  <si>
    <t>187576ABC208A67D</t>
  </si>
  <si>
    <t>187576ABC208C79F</t>
  </si>
  <si>
    <t>187576ABC209462A</t>
  </si>
  <si>
    <t>187576ABC20978E8</t>
  </si>
  <si>
    <t>296337</t>
  </si>
  <si>
    <t>296368</t>
  </si>
  <si>
    <t>296369</t>
  </si>
  <si>
    <t>187576E056873349</t>
  </si>
  <si>
    <t>187576E05688B465</t>
  </si>
  <si>
    <t>187576E05688F06C</t>
  </si>
  <si>
    <t>187576E056893095</t>
  </si>
  <si>
    <t>187576E05689698D</t>
  </si>
  <si>
    <t>187576E05689B3E1</t>
  </si>
  <si>
    <t>187576E406246400</t>
  </si>
  <si>
    <t>187576E40625FEFE</t>
  </si>
  <si>
    <t>187576E406272463</t>
  </si>
  <si>
    <t>187576E40627601D</t>
  </si>
  <si>
    <t>187576E40644B9B5</t>
  </si>
  <si>
    <t>187576E406456AEB</t>
  </si>
  <si>
    <t>187576FA017713B6</t>
  </si>
  <si>
    <t>187576FA0177C72A</t>
  </si>
  <si>
    <t>187576FA0178009F</t>
  </si>
  <si>
    <t>187576FA01784DE2</t>
  </si>
  <si>
    <t>187577083ADED9DB</t>
  </si>
  <si>
    <t>1875770BEFB08601</t>
  </si>
  <si>
    <t>1875770BEFB1B432</t>
  </si>
  <si>
    <t>1875770BEFB237BB</t>
  </si>
  <si>
    <t>1875770BEFB274D4</t>
  </si>
  <si>
    <t>1875770BEFB2A536</t>
  </si>
  <si>
    <t>1875770BEFB4C800</t>
  </si>
  <si>
    <t>1875770BF2ED3C0A</t>
  </si>
  <si>
    <t>1875771423861E12</t>
  </si>
  <si>
    <t>187577142386912A</t>
  </si>
  <si>
    <t>187577142386C0BE</t>
  </si>
  <si>
    <t>1875772AE980A351</t>
  </si>
  <si>
    <t>1875772AE9814A3C</t>
  </si>
  <si>
    <t>1875772AE981C5BF</t>
  </si>
  <si>
    <t>1875774E8A0F972C</t>
  </si>
  <si>
    <t>1875774E8AA57C6B</t>
  </si>
  <si>
    <t>1875774E8B692A23</t>
  </si>
  <si>
    <t>1875774E8B69CCEF</t>
  </si>
  <si>
    <t>1875774E8B69F2D7</t>
  </si>
  <si>
    <t>1875774E8B6A5F05</t>
  </si>
  <si>
    <t>1875774E8B6A99A8</t>
  </si>
  <si>
    <t>1875776847CACF05</t>
  </si>
  <si>
    <t>1875776847CBF418</t>
  </si>
  <si>
    <t>1875776847CC94FD</t>
  </si>
  <si>
    <t>1875776847CCBB89</t>
  </si>
  <si>
    <t>1875776847CD57B9</t>
  </si>
  <si>
    <t>1875776847CEA8AD</t>
  </si>
  <si>
    <t>18757779E83B77B6</t>
  </si>
  <si>
    <t>1875778DA6AF14BF</t>
  </si>
  <si>
    <t>1875778DA6B01F04</t>
  </si>
  <si>
    <t>1875778DA6B066EC</t>
  </si>
  <si>
    <t>1875778DA6B1301B</t>
  </si>
  <si>
    <t>1875778DA6CD3EEB</t>
  </si>
  <si>
    <t>1875778DA71B573C</t>
  </si>
  <si>
    <t>1875778DA7ADFA42</t>
  </si>
  <si>
    <t>316229</t>
  </si>
  <si>
    <t>316929</t>
  </si>
  <si>
    <t>316930</t>
  </si>
  <si>
    <t>319661</t>
  </si>
  <si>
    <t>319662</t>
  </si>
  <si>
    <t>187577AFB6A58E8D</t>
  </si>
  <si>
    <t>320337</t>
  </si>
  <si>
    <t>320338</t>
  </si>
  <si>
    <t>320339</t>
  </si>
  <si>
    <t>320341</t>
  </si>
  <si>
    <t>320353</t>
  </si>
  <si>
    <t>320354</t>
  </si>
  <si>
    <t>320355</t>
  </si>
  <si>
    <t>320462</t>
  </si>
  <si>
    <t>320463</t>
  </si>
  <si>
    <t>320464</t>
  </si>
  <si>
    <t>320465</t>
  </si>
  <si>
    <t>320466</t>
  </si>
  <si>
    <t>320467</t>
  </si>
  <si>
    <t>320482</t>
  </si>
  <si>
    <t>320483</t>
  </si>
  <si>
    <t>320486</t>
  </si>
  <si>
    <t>320487</t>
  </si>
  <si>
    <t>320488</t>
  </si>
  <si>
    <t>320537</t>
  </si>
  <si>
    <t>320538</t>
  </si>
  <si>
    <t>(1) Basierend auf einer Gesamtaktienanzahl von 264.169.984.</t>
  </si>
  <si>
    <t>Share Buyback Zalando</t>
  </si>
  <si>
    <t>Numbers of shares acquired</t>
  </si>
  <si>
    <t>Average price 
(in EUR)</t>
  </si>
  <si>
    <t>Percentage of share capital (1)</t>
  </si>
  <si>
    <t>Purchased volume
(in EUR)</t>
  </si>
  <si>
    <t>(1) Based on 264,169,984 shares outstanding.</t>
  </si>
  <si>
    <t>Share Buyback 2025</t>
  </si>
  <si>
    <t>Disclaimer: 
Any trade or cash balance information contained herein is being made available to you at your specific request and is not an official confirmation of terms, trading activity, positions or balances, and shall not be deemed conclusive and binding. To the extent that there are differences between your official portfolio statement and this information, your official trade confirm will prevail. Unless it contains trade data specific to you, its contents are based on or derived from information generally available from the public from sources we believe to be reliable. No representation is made that it is accurate or complete or that any returns will be achieved. This information has been provided solely for your own information purposes without regard to your specific objectives, financial situation and needs.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</si>
</sst>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quot;-&quot;??\ _€_-;_-@_-"/>
    <numFmt numFmtId="165" formatCode="_-* #,##0\ _€_-;\-* #,##0\ _€_-;_-* &quot;-&quot;??\ _€_-;_-@_-"/>
    <numFmt numFmtId="166" formatCode="#,##0.0000;\-#,##0.0000"/>
    <numFmt numFmtId="167" formatCode="hh\:mm\:ss"/>
    <numFmt numFmtId="168" formatCode="dd\/mm\/yyyy"/>
  </numFmts>
  <fonts count="41">
    <font>
      <sz val="8"/>
      <color theme="1"/>
      <name val="Arial"/>
      <family val="2"/>
    </font>
    <font>
      <sz val="10"/>
      <color theme="1"/>
      <name val="Arial"/>
      <family val="2"/>
    </font>
    <font>
      <sz val="10"/>
      <color theme="1"/>
      <name val="Arial"/>
      <family val="2"/>
    </font>
    <font>
      <sz val="8"/>
      <name val="Arial"/>
      <family val="2"/>
    </font>
    <font>
      <sz val="8"/>
      <name val="Times New Roman"/>
      <family val="1"/>
    </font>
    <font>
      <sz val="10"/>
      <name val="Arial"/>
      <family val="2"/>
    </font>
    <font>
      <b/>
      <sz val="8"/>
      <name val="Arial"/>
      <family val="2"/>
    </font>
    <font>
      <b/>
      <sz val="9"/>
      <name val="Arial"/>
      <family val="2"/>
    </font>
    <font>
      <sz val="8"/>
      <color theme="1"/>
      <name val="Arial"/>
      <family val="2"/>
    </font>
    <font>
      <b/>
      <sz val="10"/>
      <color theme="0"/>
      <name val="Arial"/>
      <family val="2"/>
    </font>
    <font>
      <sz val="18"/>
      <color theme="3"/>
      <name val="Cambria"/>
      <family val="2"/>
      <scheme val="major"/>
    </font>
    <font>
      <sz val="10"/>
      <color theme="0"/>
      <name val="Arial"/>
      <family val="2"/>
    </font>
    <font>
      <sz val="10.5"/>
      <color theme="1"/>
      <name val="Frutiger 45 Light"/>
      <family val="2"/>
    </font>
    <font>
      <sz val="11"/>
      <color theme="1"/>
      <name val="Calibri"/>
      <family val="2"/>
      <scheme val="minor"/>
    </font>
    <font>
      <sz val="10.5"/>
      <color theme="0"/>
      <name val="Frutiger 45 Light"/>
      <family val="2"/>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b/>
      <sz val="11"/>
      <color rgb="FF3F3F3F"/>
      <name val="Calibri"/>
      <family val="2"/>
      <scheme val="minor"/>
    </font>
    <font>
      <b/>
      <sz val="11"/>
      <color theme="1"/>
      <name val="Calibri"/>
      <family val="2"/>
      <scheme val="minor"/>
    </font>
    <font>
      <sz val="11"/>
      <color rgb="FFFF0000"/>
      <name val="Calibri"/>
      <family val="2"/>
      <scheme val="minor"/>
    </font>
    <font>
      <sz val="10"/>
      <color rgb="FF000000"/>
      <name val="Arial"/>
      <family val="2"/>
    </font>
    <font>
      <b/>
      <sz val="11"/>
      <color rgb="FFFF6B01"/>
      <name val="Arial"/>
      <family val="2"/>
    </font>
    <font>
      <b/>
      <sz val="8"/>
      <color rgb="FFFF6B01"/>
      <name val="Arial"/>
      <family val="2"/>
    </font>
    <font>
      <b/>
      <vertAlign val="superscript"/>
      <sz val="10"/>
      <color theme="0"/>
      <name val="Arial"/>
      <family val="2"/>
    </font>
    <font>
      <sz val="10"/>
      <color rgb="FF000000"/>
      <name val="Arial"/>
      <family val="2"/>
    </font>
    <font>
      <sz val="12"/>
      <color rgb="FF333333"/>
      <name val="Arial"/>
      <family val="2"/>
    </font>
    <font>
      <sz val="9"/>
      <color rgb="FF333333"/>
      <name val="Arial"/>
      <family val="2"/>
    </font>
    <font>
      <b/>
      <u/>
      <sz val="11"/>
      <color rgb="FF333333"/>
      <name val="Arial"/>
      <family val="2"/>
    </font>
    <font>
      <b/>
      <sz val="9"/>
      <color rgb="FF333333"/>
      <name val="Arial"/>
      <family val="2"/>
    </font>
    <font>
      <b/>
      <sz val="10"/>
      <color rgb="FF333333"/>
      <name val="Arial"/>
      <family val="2"/>
    </font>
    <font>
      <sz val="8"/>
      <color theme="0"/>
      <name val="Arial"/>
      <family val="2"/>
    </font>
    <font>
      <b/>
      <sz val="30"/>
      <name val="Arial"/>
      <family val="2"/>
    </font>
  </fonts>
  <fills count="38">
    <fill>
      <patternFill patternType="none"/>
    </fill>
    <fill>
      <patternFill patternType="gray125"/>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rgb="FFFFFFFF"/>
      </patternFill>
    </fill>
    <fill>
      <patternFill patternType="solid">
        <fgColor rgb="FFFF6B01"/>
        <bgColor indexed="64"/>
      </patternFill>
    </fill>
    <fill>
      <patternFill patternType="solid">
        <fgColor rgb="FFF7F7F7"/>
        <bgColor rgb="FFFFFFFF"/>
      </patternFill>
    </fill>
    <fill>
      <patternFill patternType="solid">
        <fgColor theme="0"/>
        <bgColor indexed="64"/>
      </patternFill>
    </fill>
    <fill>
      <patternFill patternType="solid">
        <fgColor theme="0" tint="-0.34998626667073579"/>
        <bgColor indexed="64"/>
      </patternFill>
    </fill>
  </fills>
  <borders count="19">
    <border>
      <left/>
      <right/>
      <top/>
      <bottom/>
      <diagonal/>
    </border>
    <border>
      <left style="thin">
        <color indexed="64"/>
      </left>
      <right/>
      <top/>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DDDDDD"/>
      </right>
      <top style="thin">
        <color rgb="FFDDDDDD"/>
      </top>
      <bottom style="thin">
        <color rgb="FF000000"/>
      </bottom>
      <diagonal/>
    </border>
    <border>
      <left style="thin">
        <color rgb="FFDDDDDD"/>
      </left>
      <right style="thin">
        <color rgb="FFDDDDDD"/>
      </right>
      <top style="thin">
        <color rgb="FFDDDDDD"/>
      </top>
      <bottom style="thin">
        <color rgb="FF000000"/>
      </bottom>
      <diagonal/>
    </border>
    <border>
      <left style="thin">
        <color rgb="FFDDDDDD"/>
      </left>
      <right style="thin">
        <color rgb="FF000000"/>
      </right>
      <top style="thin">
        <color rgb="FFDDDDDD"/>
      </top>
      <bottom style="thin">
        <color rgb="FF000000"/>
      </bottom>
      <diagonal/>
    </border>
    <border>
      <left style="thin">
        <color rgb="FF000000"/>
      </left>
      <right style="thin">
        <color rgb="FFDDDDDD"/>
      </right>
      <top style="thin">
        <color rgb="FFDDDDDD"/>
      </top>
      <bottom style="thin">
        <color rgb="FFDDDDDD"/>
      </bottom>
      <diagonal/>
    </border>
    <border>
      <left style="thin">
        <color rgb="FFDDDDDD"/>
      </left>
      <right style="thin">
        <color rgb="FFDDDDDD"/>
      </right>
      <top style="thin">
        <color rgb="FFDDDDDD"/>
      </top>
      <bottom style="thin">
        <color rgb="FFDDDDDD"/>
      </bottom>
      <diagonal/>
    </border>
    <border>
      <left style="thin">
        <color rgb="FFDDDDDD"/>
      </left>
      <right style="thin">
        <color rgb="FF000000"/>
      </right>
      <top style="thin">
        <color rgb="FFDDDDDD"/>
      </top>
      <bottom style="thin">
        <color rgb="FFDDDDDD"/>
      </bottom>
      <diagonal/>
    </border>
  </borders>
  <cellStyleXfs count="157">
    <xf numFmtId="0" fontId="0" fillId="0" borderId="0" applyFill="0" applyBorder="0" applyAlignment="0" applyProtection="0"/>
    <xf numFmtId="0" fontId="3" fillId="0" borderId="0" applyFill="0" applyBorder="0" applyAlignment="0" applyProtection="0"/>
    <xf numFmtId="0" fontId="4" fillId="0" borderId="0" applyFill="0" applyBorder="0" applyProtection="0">
      <alignment horizontal="left"/>
    </xf>
    <xf numFmtId="9" fontId="5" fillId="0" borderId="0" applyFont="0" applyFill="0" applyBorder="0" applyAlignment="0" applyProtection="0"/>
    <xf numFmtId="9" fontId="5" fillId="0" borderId="0" applyFont="0" applyFill="0" applyBorder="0" applyAlignment="0" applyProtection="0"/>
    <xf numFmtId="0" fontId="6" fillId="0" borderId="0" applyBorder="0" applyProtection="0">
      <alignment horizontal="left"/>
    </xf>
    <xf numFmtId="0" fontId="7" fillId="0" borderId="0" applyFill="0" applyBorder="0" applyProtection="0">
      <alignment horizontal="left"/>
    </xf>
    <xf numFmtId="0" fontId="3" fillId="0" borderId="1" applyFill="0" applyBorder="0" applyProtection="0">
      <alignment horizontal="left" vertical="top"/>
    </xf>
    <xf numFmtId="164" fontId="8" fillId="0" borderId="0" applyFont="0" applyFill="0" applyBorder="0" applyAlignment="0" applyProtection="0"/>
    <xf numFmtId="0" fontId="2" fillId="0" borderId="0"/>
    <xf numFmtId="9" fontId="8" fillId="0" borderId="0" applyFont="0" applyFill="0" applyBorder="0" applyAlignment="0" applyProtection="0"/>
    <xf numFmtId="0" fontId="1"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3" fillId="10" borderId="0" applyNumberFormat="0" applyBorder="0" applyAlignment="0" applyProtection="0"/>
    <xf numFmtId="0" fontId="1"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3" fillId="14" borderId="0" applyNumberFormat="0" applyBorder="0" applyAlignment="0" applyProtection="0"/>
    <xf numFmtId="0" fontId="1"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3" fillId="18" borderId="0" applyNumberFormat="0" applyBorder="0" applyAlignment="0" applyProtection="0"/>
    <xf numFmtId="0" fontId="1"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3" fillId="22" borderId="0" applyNumberFormat="0" applyBorder="0" applyAlignment="0" applyProtection="0"/>
    <xf numFmtId="0" fontId="1" fillId="26" borderId="0" applyNumberFormat="0" applyBorder="0" applyAlignment="0" applyProtection="0"/>
    <xf numFmtId="0" fontId="12" fillId="26" borderId="0" applyNumberFormat="0" applyBorder="0" applyAlignment="0" applyProtection="0"/>
    <xf numFmtId="0" fontId="12" fillId="26" borderId="0" applyNumberFormat="0" applyBorder="0" applyAlignment="0" applyProtection="0"/>
    <xf numFmtId="0" fontId="12" fillId="26" borderId="0" applyNumberFormat="0" applyBorder="0" applyAlignment="0" applyProtection="0"/>
    <xf numFmtId="0" fontId="12" fillId="26" borderId="0" applyNumberFormat="0" applyBorder="0" applyAlignment="0" applyProtection="0"/>
    <xf numFmtId="0" fontId="12" fillId="26" borderId="0" applyNumberFormat="0" applyBorder="0" applyAlignment="0" applyProtection="0"/>
    <xf numFmtId="0" fontId="13" fillId="26" borderId="0" applyNumberFormat="0" applyBorder="0" applyAlignment="0" applyProtection="0"/>
    <xf numFmtId="0" fontId="1" fillId="30" borderId="0" applyNumberFormat="0" applyBorder="0" applyAlignment="0" applyProtection="0"/>
    <xf numFmtId="0" fontId="12" fillId="30" borderId="0" applyNumberFormat="0" applyBorder="0" applyAlignment="0" applyProtection="0"/>
    <xf numFmtId="0" fontId="12" fillId="30" borderId="0" applyNumberFormat="0" applyBorder="0" applyAlignment="0" applyProtection="0"/>
    <xf numFmtId="0" fontId="12" fillId="30" borderId="0" applyNumberFormat="0" applyBorder="0" applyAlignment="0" applyProtection="0"/>
    <xf numFmtId="0" fontId="12" fillId="30" borderId="0" applyNumberFormat="0" applyBorder="0" applyAlignment="0" applyProtection="0"/>
    <xf numFmtId="0" fontId="12" fillId="30" borderId="0" applyNumberFormat="0" applyBorder="0" applyAlignment="0" applyProtection="0"/>
    <xf numFmtId="0" fontId="13" fillId="30" borderId="0" applyNumberFormat="0" applyBorder="0" applyAlignment="0" applyProtection="0"/>
    <xf numFmtId="0" fontId="1"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3" fillId="11" borderId="0" applyNumberFormat="0" applyBorder="0" applyAlignment="0" applyProtection="0"/>
    <xf numFmtId="0" fontId="1"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3" fillId="15" borderId="0" applyNumberFormat="0" applyBorder="0" applyAlignment="0" applyProtection="0"/>
    <xf numFmtId="0" fontId="1"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3" fillId="19" borderId="0" applyNumberFormat="0" applyBorder="0" applyAlignment="0" applyProtection="0"/>
    <xf numFmtId="0" fontId="1" fillId="23"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3" fillId="23" borderId="0" applyNumberFormat="0" applyBorder="0" applyAlignment="0" applyProtection="0"/>
    <xf numFmtId="0" fontId="1" fillId="27" borderId="0" applyNumberFormat="0" applyBorder="0" applyAlignment="0" applyProtection="0"/>
    <xf numFmtId="0" fontId="12" fillId="27" borderId="0" applyNumberFormat="0" applyBorder="0" applyAlignment="0" applyProtection="0"/>
    <xf numFmtId="0" fontId="12" fillId="27" borderId="0" applyNumberFormat="0" applyBorder="0" applyAlignment="0" applyProtection="0"/>
    <xf numFmtId="0" fontId="12" fillId="27" borderId="0" applyNumberFormat="0" applyBorder="0" applyAlignment="0" applyProtection="0"/>
    <xf numFmtId="0" fontId="12" fillId="27" borderId="0" applyNumberFormat="0" applyBorder="0" applyAlignment="0" applyProtection="0"/>
    <xf numFmtId="0" fontId="12" fillId="27" borderId="0" applyNumberFormat="0" applyBorder="0" applyAlignment="0" applyProtection="0"/>
    <xf numFmtId="0" fontId="13" fillId="27" borderId="0" applyNumberFormat="0" applyBorder="0" applyAlignment="0" applyProtection="0"/>
    <xf numFmtId="0" fontId="1" fillId="31" borderId="0" applyNumberFormat="0" applyBorder="0" applyAlignment="0" applyProtection="0"/>
    <xf numFmtId="0" fontId="12" fillId="31" borderId="0" applyNumberFormat="0" applyBorder="0" applyAlignment="0" applyProtection="0"/>
    <xf numFmtId="0" fontId="12" fillId="31" borderId="0" applyNumberFormat="0" applyBorder="0" applyAlignment="0" applyProtection="0"/>
    <xf numFmtId="0" fontId="12" fillId="31" borderId="0" applyNumberFormat="0" applyBorder="0" applyAlignment="0" applyProtection="0"/>
    <xf numFmtId="0" fontId="12" fillId="31" borderId="0" applyNumberFormat="0" applyBorder="0" applyAlignment="0" applyProtection="0"/>
    <xf numFmtId="0" fontId="12" fillId="31" borderId="0" applyNumberFormat="0" applyBorder="0" applyAlignment="0" applyProtection="0"/>
    <xf numFmtId="0" fontId="13" fillId="31" borderId="0" applyNumberFormat="0" applyBorder="0" applyAlignment="0" applyProtection="0"/>
    <xf numFmtId="0" fontId="11" fillId="12" borderId="0" applyNumberFormat="0" applyBorder="0" applyAlignment="0" applyProtection="0"/>
    <xf numFmtId="0" fontId="14" fillId="12" borderId="0" applyNumberFormat="0" applyBorder="0" applyAlignment="0" applyProtection="0"/>
    <xf numFmtId="0" fontId="15" fillId="12" borderId="0" applyNumberFormat="0" applyBorder="0" applyAlignment="0" applyProtection="0"/>
    <xf numFmtId="0" fontId="11" fillId="16" borderId="0" applyNumberFormat="0" applyBorder="0" applyAlignment="0" applyProtection="0"/>
    <xf numFmtId="0" fontId="14" fillId="16" borderId="0" applyNumberFormat="0" applyBorder="0" applyAlignment="0" applyProtection="0"/>
    <xf numFmtId="0" fontId="15" fillId="16" borderId="0" applyNumberFormat="0" applyBorder="0" applyAlignment="0" applyProtection="0"/>
    <xf numFmtId="0" fontId="11" fillId="20" borderId="0" applyNumberFormat="0" applyBorder="0" applyAlignment="0" applyProtection="0"/>
    <xf numFmtId="0" fontId="14" fillId="20" borderId="0" applyNumberFormat="0" applyBorder="0" applyAlignment="0" applyProtection="0"/>
    <xf numFmtId="0" fontId="15" fillId="20" borderId="0" applyNumberFormat="0" applyBorder="0" applyAlignment="0" applyProtection="0"/>
    <xf numFmtId="0" fontId="11" fillId="24" borderId="0" applyNumberFormat="0" applyBorder="0" applyAlignment="0" applyProtection="0"/>
    <xf numFmtId="0" fontId="14" fillId="24" borderId="0" applyNumberFormat="0" applyBorder="0" applyAlignment="0" applyProtection="0"/>
    <xf numFmtId="0" fontId="15" fillId="24" borderId="0" applyNumberFormat="0" applyBorder="0" applyAlignment="0" applyProtection="0"/>
    <xf numFmtId="0" fontId="11" fillId="28" borderId="0" applyNumberFormat="0" applyBorder="0" applyAlignment="0" applyProtection="0"/>
    <xf numFmtId="0" fontId="14" fillId="28" borderId="0" applyNumberFormat="0" applyBorder="0" applyAlignment="0" applyProtection="0"/>
    <xf numFmtId="0" fontId="15" fillId="28" borderId="0" applyNumberFormat="0" applyBorder="0" applyAlignment="0" applyProtection="0"/>
    <xf numFmtId="0" fontId="11" fillId="32" borderId="0" applyNumberFormat="0" applyBorder="0" applyAlignment="0" applyProtection="0"/>
    <xf numFmtId="0" fontId="14" fillId="32" borderId="0" applyNumberFormat="0" applyBorder="0" applyAlignment="0" applyProtection="0"/>
    <xf numFmtId="0" fontId="15" fillId="32" borderId="0" applyNumberFormat="0" applyBorder="0" applyAlignment="0" applyProtection="0"/>
    <xf numFmtId="0" fontId="11" fillId="9" borderId="0" applyNumberFormat="0" applyBorder="0" applyAlignment="0" applyProtection="0"/>
    <xf numFmtId="0" fontId="14" fillId="9" borderId="0" applyNumberFormat="0" applyBorder="0" applyAlignment="0" applyProtection="0"/>
    <xf numFmtId="0" fontId="15" fillId="9" borderId="0" applyNumberFormat="0" applyBorder="0" applyAlignment="0" applyProtection="0"/>
    <xf numFmtId="0" fontId="11" fillId="13" borderId="0" applyNumberFormat="0" applyBorder="0" applyAlignment="0" applyProtection="0"/>
    <xf numFmtId="0" fontId="14" fillId="13" borderId="0" applyNumberFormat="0" applyBorder="0" applyAlignment="0" applyProtection="0"/>
    <xf numFmtId="0" fontId="15" fillId="13" borderId="0" applyNumberFormat="0" applyBorder="0" applyAlignment="0" applyProtection="0"/>
    <xf numFmtId="0" fontId="11" fillId="17" borderId="0" applyNumberFormat="0" applyBorder="0" applyAlignment="0" applyProtection="0"/>
    <xf numFmtId="0" fontId="14" fillId="17" borderId="0" applyNumberFormat="0" applyBorder="0" applyAlignment="0" applyProtection="0"/>
    <xf numFmtId="0" fontId="15" fillId="17" borderId="0" applyNumberFormat="0" applyBorder="0" applyAlignment="0" applyProtection="0"/>
    <xf numFmtId="0" fontId="11" fillId="21" borderId="0" applyNumberFormat="0" applyBorder="0" applyAlignment="0" applyProtection="0"/>
    <xf numFmtId="0" fontId="14" fillId="21" borderId="0" applyNumberFormat="0" applyBorder="0" applyAlignment="0" applyProtection="0"/>
    <xf numFmtId="0" fontId="15" fillId="21" borderId="0" applyNumberFormat="0" applyBorder="0" applyAlignment="0" applyProtection="0"/>
    <xf numFmtId="0" fontId="11" fillId="25" borderId="0" applyNumberFormat="0" applyBorder="0" applyAlignment="0" applyProtection="0"/>
    <xf numFmtId="0" fontId="14" fillId="25" borderId="0" applyNumberFormat="0" applyBorder="0" applyAlignment="0" applyProtection="0"/>
    <xf numFmtId="0" fontId="15" fillId="25" borderId="0" applyNumberFormat="0" applyBorder="0" applyAlignment="0" applyProtection="0"/>
    <xf numFmtId="0" fontId="11" fillId="29" borderId="0" applyNumberFormat="0" applyBorder="0" applyAlignment="0" applyProtection="0"/>
    <xf numFmtId="0" fontId="14" fillId="29" borderId="0" applyNumberFormat="0" applyBorder="0" applyAlignment="0" applyProtection="0"/>
    <xf numFmtId="0" fontId="15" fillId="29" borderId="0" applyNumberFormat="0" applyBorder="0" applyAlignment="0" applyProtection="0"/>
    <xf numFmtId="0" fontId="16" fillId="4" borderId="0" applyNumberFormat="0" applyBorder="0" applyAlignment="0" applyProtection="0"/>
    <xf numFmtId="0" fontId="17" fillId="6" borderId="6" applyNumberFormat="0" applyAlignment="0" applyProtection="0"/>
    <xf numFmtId="0" fontId="18" fillId="7" borderId="9" applyNumberFormat="0" applyAlignment="0" applyProtection="0"/>
    <xf numFmtId="164" fontId="1" fillId="0" borderId="0" applyFont="0" applyFill="0" applyBorder="0" applyAlignment="0" applyProtection="0"/>
    <xf numFmtId="0" fontId="19" fillId="0" borderId="0" applyNumberFormat="0" applyFill="0" applyBorder="0" applyAlignment="0" applyProtection="0"/>
    <xf numFmtId="0" fontId="20" fillId="3"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5" borderId="6" applyNumberFormat="0" applyAlignment="0" applyProtection="0"/>
    <xf numFmtId="0" fontId="25" fillId="0" borderId="8" applyNumberFormat="0" applyFill="0" applyAlignment="0" applyProtection="0"/>
    <xf numFmtId="0" fontId="1" fillId="0" borderId="0"/>
    <xf numFmtId="0" fontId="12" fillId="0" borderId="0"/>
    <xf numFmtId="0" fontId="12" fillId="0" borderId="0"/>
    <xf numFmtId="0" fontId="12" fillId="0" borderId="0"/>
    <xf numFmtId="0" fontId="12" fillId="0" borderId="0"/>
    <xf numFmtId="0" fontId="8" fillId="8" borderId="10" applyNumberFormat="0" applyFont="0" applyAlignment="0" applyProtection="0"/>
    <xf numFmtId="0" fontId="26" fillId="6" borderId="7" applyNumberFormat="0" applyAlignment="0" applyProtection="0"/>
    <xf numFmtId="9" fontId="1" fillId="0" borderId="0" applyFont="0" applyFill="0" applyBorder="0" applyAlignment="0" applyProtection="0"/>
    <xf numFmtId="0" fontId="10" fillId="0" borderId="0" applyNumberFormat="0" applyFill="0" applyBorder="0" applyAlignment="0" applyProtection="0"/>
    <xf numFmtId="0" fontId="27" fillId="0" borderId="11" applyNumberFormat="0" applyFill="0" applyAlignment="0" applyProtection="0"/>
    <xf numFmtId="0" fontId="28" fillId="0" borderId="0" applyNumberFormat="0" applyFill="0" applyBorder="0" applyAlignment="0" applyProtection="0"/>
    <xf numFmtId="0" fontId="29" fillId="0" borderId="0"/>
    <xf numFmtId="0" fontId="33" fillId="0" borderId="0"/>
    <xf numFmtId="0" fontId="5" fillId="0" borderId="0"/>
  </cellStyleXfs>
  <cellXfs count="60">
    <xf numFmtId="0" fontId="0" fillId="0" borderId="0" xfId="0"/>
    <xf numFmtId="0" fontId="3" fillId="0" borderId="0" xfId="1"/>
    <xf numFmtId="164" fontId="0" fillId="0" borderId="0" xfId="8" applyFont="1"/>
    <xf numFmtId="165" fontId="0" fillId="0" borderId="0" xfId="8" applyNumberFormat="1" applyFont="1"/>
    <xf numFmtId="0" fontId="0" fillId="0" borderId="0" xfId="0" applyFill="1"/>
    <xf numFmtId="10" fontId="0" fillId="0" borderId="0" xfId="10" applyNumberFormat="1" applyFont="1"/>
    <xf numFmtId="164" fontId="0" fillId="0" borderId="0" xfId="8" applyFont="1" applyAlignment="1">
      <alignment horizontal="right"/>
    </xf>
    <xf numFmtId="10" fontId="3" fillId="0" borderId="0" xfId="10" applyNumberFormat="1" applyFont="1"/>
    <xf numFmtId="164" fontId="0" fillId="0" borderId="0" xfId="8" applyFont="1" applyAlignment="1">
      <alignment horizontal="center"/>
    </xf>
    <xf numFmtId="14" fontId="0" fillId="0" borderId="0" xfId="8" applyNumberFormat="1" applyFont="1" applyAlignment="1">
      <alignment horizontal="left"/>
    </xf>
    <xf numFmtId="165" fontId="0" fillId="0" borderId="0" xfId="8" applyNumberFormat="1" applyFont="1" applyAlignment="1">
      <alignment horizontal="right"/>
    </xf>
    <xf numFmtId="0" fontId="9" fillId="34" borderId="0" xfId="0" applyFont="1" applyFill="1" applyAlignment="1">
      <alignment horizontal="left" vertical="top"/>
    </xf>
    <xf numFmtId="165" fontId="9" fillId="34" borderId="0" xfId="8" applyNumberFormat="1" applyFont="1" applyFill="1" applyAlignment="1">
      <alignment horizontal="right" vertical="top" wrapText="1"/>
    </xf>
    <xf numFmtId="164" fontId="9" fillId="34" borderId="0" xfId="8" applyFont="1" applyFill="1" applyAlignment="1">
      <alignment horizontal="right" vertical="top" wrapText="1"/>
    </xf>
    <xf numFmtId="0" fontId="9" fillId="34" borderId="0" xfId="0" applyFont="1" applyFill="1" applyAlignment="1">
      <alignment horizontal="right" vertical="top" wrapText="1"/>
    </xf>
    <xf numFmtId="0" fontId="30" fillId="0" borderId="0" xfId="0" applyFont="1"/>
    <xf numFmtId="0" fontId="31" fillId="2" borderId="2" xfId="0" applyFont="1" applyFill="1" applyBorder="1"/>
    <xf numFmtId="165" fontId="31" fillId="2" borderId="2" xfId="8" applyNumberFormat="1" applyFont="1" applyFill="1" applyBorder="1"/>
    <xf numFmtId="164" fontId="31" fillId="2" borderId="2" xfId="8" applyFont="1" applyFill="1" applyBorder="1"/>
    <xf numFmtId="164" fontId="31" fillId="2" borderId="2" xfId="8" applyFont="1" applyFill="1" applyBorder="1" applyAlignment="1">
      <alignment horizontal="center"/>
    </xf>
    <xf numFmtId="0" fontId="34" fillId="33" borderId="0" xfId="155" applyFont="1" applyFill="1" applyAlignment="1">
      <alignment horizontal="left" vertical="top" wrapText="1"/>
    </xf>
    <xf numFmtId="0" fontId="35" fillId="33" borderId="0" xfId="155" applyFont="1" applyFill="1" applyAlignment="1">
      <alignment horizontal="left"/>
    </xf>
    <xf numFmtId="49" fontId="37" fillId="35" borderId="12" xfId="155" applyNumberFormat="1" applyFont="1" applyFill="1" applyBorder="1" applyAlignment="1">
      <alignment horizontal="center" vertical="center" wrapText="1"/>
    </xf>
    <xf numFmtId="49" fontId="35" fillId="33" borderId="12" xfId="155" applyNumberFormat="1" applyFont="1" applyFill="1" applyBorder="1" applyAlignment="1">
      <alignment horizontal="center" vertical="center"/>
    </xf>
    <xf numFmtId="49" fontId="35" fillId="33" borderId="12" xfId="155" applyNumberFormat="1" applyFont="1" applyFill="1" applyBorder="1" applyAlignment="1">
      <alignment horizontal="center" vertical="center" wrapText="1"/>
    </xf>
    <xf numFmtId="49" fontId="38" fillId="35" borderId="12" xfId="155" applyNumberFormat="1" applyFont="1" applyFill="1" applyBorder="1" applyAlignment="1">
      <alignment horizontal="center" vertical="center" wrapText="1"/>
    </xf>
    <xf numFmtId="49" fontId="35" fillId="33" borderId="12" xfId="155" applyNumberFormat="1" applyFont="1" applyFill="1" applyBorder="1" applyAlignment="1">
      <alignment horizontal="center"/>
    </xf>
    <xf numFmtId="3" fontId="35" fillId="33" borderId="12" xfId="155" applyNumberFormat="1" applyFont="1" applyFill="1" applyBorder="1" applyAlignment="1">
      <alignment horizontal="center"/>
    </xf>
    <xf numFmtId="166" fontId="35" fillId="33" borderId="12" xfId="155" applyNumberFormat="1" applyFont="1" applyFill="1" applyBorder="1" applyAlignment="1">
      <alignment horizontal="center"/>
    </xf>
    <xf numFmtId="49" fontId="37" fillId="33" borderId="12" xfId="155" applyNumberFormat="1" applyFont="1" applyFill="1" applyBorder="1" applyAlignment="1">
      <alignment horizontal="center"/>
    </xf>
    <xf numFmtId="0" fontId="37" fillId="33" borderId="12" xfId="155" applyFont="1" applyFill="1" applyBorder="1" applyAlignment="1">
      <alignment horizontal="center"/>
    </xf>
    <xf numFmtId="3" fontId="37" fillId="33" borderId="12" xfId="155" applyNumberFormat="1" applyFont="1" applyFill="1" applyBorder="1" applyAlignment="1">
      <alignment horizontal="center"/>
    </xf>
    <xf numFmtId="166" fontId="37" fillId="33" borderId="12" xfId="155" applyNumberFormat="1" applyFont="1" applyFill="1" applyBorder="1" applyAlignment="1">
      <alignment horizontal="center"/>
    </xf>
    <xf numFmtId="49" fontId="35" fillId="33" borderId="16" xfId="155" applyNumberFormat="1" applyFont="1" applyFill="1" applyBorder="1" applyAlignment="1">
      <alignment horizontal="center"/>
    </xf>
    <xf numFmtId="168" fontId="35" fillId="33" borderId="17" xfId="155" applyNumberFormat="1" applyFont="1" applyFill="1" applyBorder="1" applyAlignment="1">
      <alignment horizontal="center"/>
    </xf>
    <xf numFmtId="167" fontId="35" fillId="33" borderId="17" xfId="155" applyNumberFormat="1" applyFont="1" applyFill="1" applyBorder="1" applyAlignment="1">
      <alignment horizontal="center"/>
    </xf>
    <xf numFmtId="49" fontId="35" fillId="33" borderId="17" xfId="155" applyNumberFormat="1" applyFont="1" applyFill="1" applyBorder="1" applyAlignment="1">
      <alignment horizontal="center"/>
    </xf>
    <xf numFmtId="166" fontId="35" fillId="33" borderId="17" xfId="155" applyNumberFormat="1" applyFont="1" applyFill="1" applyBorder="1" applyAlignment="1">
      <alignment horizontal="center"/>
    </xf>
    <xf numFmtId="3" fontId="35" fillId="33" borderId="17" xfId="155" applyNumberFormat="1" applyFont="1" applyFill="1" applyBorder="1" applyAlignment="1">
      <alignment horizontal="center"/>
    </xf>
    <xf numFmtId="49" fontId="35" fillId="33" borderId="18" xfId="155" applyNumberFormat="1" applyFont="1" applyFill="1" applyBorder="1" applyAlignment="1">
      <alignment horizontal="center"/>
    </xf>
    <xf numFmtId="49" fontId="35" fillId="33" borderId="13" xfId="155" applyNumberFormat="1" applyFont="1" applyFill="1" applyBorder="1" applyAlignment="1">
      <alignment horizontal="center"/>
    </xf>
    <xf numFmtId="168" fontId="35" fillId="33" borderId="14" xfId="155" applyNumberFormat="1" applyFont="1" applyFill="1" applyBorder="1" applyAlignment="1">
      <alignment horizontal="center"/>
    </xf>
    <xf numFmtId="167" fontId="35" fillId="33" borderId="14" xfId="155" applyNumberFormat="1" applyFont="1" applyFill="1" applyBorder="1" applyAlignment="1">
      <alignment horizontal="center"/>
    </xf>
    <xf numFmtId="49" fontId="35" fillId="33" borderId="14" xfId="155" applyNumberFormat="1" applyFont="1" applyFill="1" applyBorder="1" applyAlignment="1">
      <alignment horizontal="center"/>
    </xf>
    <xf numFmtId="166" fontId="35" fillId="33" borderId="14" xfId="155" applyNumberFormat="1" applyFont="1" applyFill="1" applyBorder="1" applyAlignment="1">
      <alignment horizontal="center"/>
    </xf>
    <xf numFmtId="3" fontId="35" fillId="33" borderId="14" xfId="155" applyNumberFormat="1" applyFont="1" applyFill="1" applyBorder="1" applyAlignment="1">
      <alignment horizontal="center"/>
    </xf>
    <xf numFmtId="49" fontId="35" fillId="33" borderId="15" xfId="155" applyNumberFormat="1" applyFont="1" applyFill="1" applyBorder="1" applyAlignment="1">
      <alignment horizontal="center"/>
    </xf>
    <xf numFmtId="0" fontId="33" fillId="0" borderId="0" xfId="155"/>
    <xf numFmtId="16" fontId="39" fillId="0" borderId="0" xfId="1" applyNumberFormat="1" applyFont="1"/>
    <xf numFmtId="168" fontId="35" fillId="33" borderId="12" xfId="155" applyNumberFormat="1" applyFont="1" applyFill="1" applyBorder="1" applyAlignment="1">
      <alignment horizontal="center"/>
    </xf>
    <xf numFmtId="0" fontId="37" fillId="33" borderId="12" xfId="155" applyFont="1" applyFill="1" applyBorder="1" applyAlignment="1">
      <alignment horizontal="center"/>
    </xf>
    <xf numFmtId="49" fontId="36" fillId="33" borderId="0" xfId="155" applyNumberFormat="1" applyFont="1" applyFill="1" applyAlignment="1">
      <alignment horizontal="left" vertical="center"/>
    </xf>
    <xf numFmtId="49" fontId="37" fillId="35" borderId="12" xfId="155" applyNumberFormat="1" applyFont="1" applyFill="1" applyBorder="1" applyAlignment="1">
      <alignment horizontal="center" vertical="center" wrapText="1"/>
    </xf>
    <xf numFmtId="49" fontId="35" fillId="33" borderId="12" xfId="155" applyNumberFormat="1" applyFont="1" applyFill="1" applyBorder="1" applyAlignment="1">
      <alignment horizontal="center" vertical="center"/>
    </xf>
    <xf numFmtId="49" fontId="38" fillId="35" borderId="12" xfId="155" applyNumberFormat="1" applyFont="1" applyFill="1" applyBorder="1" applyAlignment="1">
      <alignment horizontal="center" vertical="center" wrapText="1"/>
    </xf>
    <xf numFmtId="0" fontId="5" fillId="36" borderId="0" xfId="156" applyFill="1"/>
    <xf numFmtId="0" fontId="5" fillId="37" borderId="0" xfId="156" applyFill="1"/>
    <xf numFmtId="0" fontId="40" fillId="36" borderId="0" xfId="156" applyFont="1" applyFill="1" applyAlignment="1">
      <alignment horizontal="center"/>
    </xf>
    <xf numFmtId="0" fontId="40" fillId="36" borderId="0" xfId="156" applyFont="1" applyFill="1" applyAlignment="1">
      <alignment horizontal="center"/>
    </xf>
    <xf numFmtId="0" fontId="5" fillId="36" borderId="0" xfId="156" applyFill="1" applyAlignment="1">
      <alignment wrapText="1"/>
    </xf>
  </cellXfs>
  <cellStyles count="157">
    <cellStyle name="20% - Accent1" xfId="11" xr:uid="{00000000-0005-0000-0000-000000000000}"/>
    <cellStyle name="20% - Accent1 2" xfId="12" xr:uid="{00000000-0005-0000-0000-000001000000}"/>
    <cellStyle name="20% - Accent1 3" xfId="13" xr:uid="{00000000-0005-0000-0000-000002000000}"/>
    <cellStyle name="20% - Accent1 4" xfId="14" xr:uid="{00000000-0005-0000-0000-000003000000}"/>
    <cellStyle name="20% - Accent1 5" xfId="15" xr:uid="{00000000-0005-0000-0000-000004000000}"/>
    <cellStyle name="20% - Accent1 6" xfId="16" xr:uid="{00000000-0005-0000-0000-000005000000}"/>
    <cellStyle name="20% - Accent1_Daily" xfId="17" xr:uid="{00000000-0005-0000-0000-000006000000}"/>
    <cellStyle name="20% - Accent2" xfId="18" xr:uid="{00000000-0005-0000-0000-000007000000}"/>
    <cellStyle name="20% - Accent2 2" xfId="19" xr:uid="{00000000-0005-0000-0000-000008000000}"/>
    <cellStyle name="20% - Accent2 3" xfId="20" xr:uid="{00000000-0005-0000-0000-000009000000}"/>
    <cellStyle name="20% - Accent2 4" xfId="21" xr:uid="{00000000-0005-0000-0000-00000A000000}"/>
    <cellStyle name="20% - Accent2 5" xfId="22" xr:uid="{00000000-0005-0000-0000-00000B000000}"/>
    <cellStyle name="20% - Accent2 6" xfId="23" xr:uid="{00000000-0005-0000-0000-00000C000000}"/>
    <cellStyle name="20% - Accent2_Daily" xfId="24" xr:uid="{00000000-0005-0000-0000-00000D000000}"/>
    <cellStyle name="20% - Accent3" xfId="25" xr:uid="{00000000-0005-0000-0000-00000E000000}"/>
    <cellStyle name="20% - Accent3 2" xfId="26" xr:uid="{00000000-0005-0000-0000-00000F000000}"/>
    <cellStyle name="20% - Accent3 3" xfId="27" xr:uid="{00000000-0005-0000-0000-000010000000}"/>
    <cellStyle name="20% - Accent3 4" xfId="28" xr:uid="{00000000-0005-0000-0000-000011000000}"/>
    <cellStyle name="20% - Accent3 5" xfId="29" xr:uid="{00000000-0005-0000-0000-000012000000}"/>
    <cellStyle name="20% - Accent3 6" xfId="30" xr:uid="{00000000-0005-0000-0000-000013000000}"/>
    <cellStyle name="20% - Accent3_Daily" xfId="31" xr:uid="{00000000-0005-0000-0000-000014000000}"/>
    <cellStyle name="20% - Accent4" xfId="32" xr:uid="{00000000-0005-0000-0000-000015000000}"/>
    <cellStyle name="20% - Accent4 2" xfId="33" xr:uid="{00000000-0005-0000-0000-000016000000}"/>
    <cellStyle name="20% - Accent4 3" xfId="34" xr:uid="{00000000-0005-0000-0000-000017000000}"/>
    <cellStyle name="20% - Accent4 4" xfId="35" xr:uid="{00000000-0005-0000-0000-000018000000}"/>
    <cellStyle name="20% - Accent4 5" xfId="36" xr:uid="{00000000-0005-0000-0000-000019000000}"/>
    <cellStyle name="20% - Accent4 6" xfId="37" xr:uid="{00000000-0005-0000-0000-00001A000000}"/>
    <cellStyle name="20% - Accent4_Daily" xfId="38" xr:uid="{00000000-0005-0000-0000-00001B000000}"/>
    <cellStyle name="20% - Accent5" xfId="39" xr:uid="{00000000-0005-0000-0000-00001C000000}"/>
    <cellStyle name="20% - Accent5 2" xfId="40" xr:uid="{00000000-0005-0000-0000-00001D000000}"/>
    <cellStyle name="20% - Accent5 3" xfId="41" xr:uid="{00000000-0005-0000-0000-00001E000000}"/>
    <cellStyle name="20% - Accent5 4" xfId="42" xr:uid="{00000000-0005-0000-0000-00001F000000}"/>
    <cellStyle name="20% - Accent5 5" xfId="43" xr:uid="{00000000-0005-0000-0000-000020000000}"/>
    <cellStyle name="20% - Accent5 6" xfId="44" xr:uid="{00000000-0005-0000-0000-000021000000}"/>
    <cellStyle name="20% - Accent5_Daily" xfId="45" xr:uid="{00000000-0005-0000-0000-000022000000}"/>
    <cellStyle name="20% - Accent6" xfId="46" xr:uid="{00000000-0005-0000-0000-000023000000}"/>
    <cellStyle name="20% - Accent6 2" xfId="47" xr:uid="{00000000-0005-0000-0000-000024000000}"/>
    <cellStyle name="20% - Accent6 3" xfId="48" xr:uid="{00000000-0005-0000-0000-000025000000}"/>
    <cellStyle name="20% - Accent6 4" xfId="49" xr:uid="{00000000-0005-0000-0000-000026000000}"/>
    <cellStyle name="20% - Accent6 5" xfId="50" xr:uid="{00000000-0005-0000-0000-000027000000}"/>
    <cellStyle name="20% - Accent6 6" xfId="51" xr:uid="{00000000-0005-0000-0000-000028000000}"/>
    <cellStyle name="20% - Accent6_Daily" xfId="52" xr:uid="{00000000-0005-0000-0000-000029000000}"/>
    <cellStyle name="40% - Accent1" xfId="53" xr:uid="{00000000-0005-0000-0000-00002A000000}"/>
    <cellStyle name="40% - Accent1 2" xfId="54" xr:uid="{00000000-0005-0000-0000-00002B000000}"/>
    <cellStyle name="40% - Accent1 3" xfId="55" xr:uid="{00000000-0005-0000-0000-00002C000000}"/>
    <cellStyle name="40% - Accent1 4" xfId="56" xr:uid="{00000000-0005-0000-0000-00002D000000}"/>
    <cellStyle name="40% - Accent1 5" xfId="57" xr:uid="{00000000-0005-0000-0000-00002E000000}"/>
    <cellStyle name="40% - Accent1 6" xfId="58" xr:uid="{00000000-0005-0000-0000-00002F000000}"/>
    <cellStyle name="40% - Accent1_Daily" xfId="59" xr:uid="{00000000-0005-0000-0000-000030000000}"/>
    <cellStyle name="40% - Accent2" xfId="60" xr:uid="{00000000-0005-0000-0000-000031000000}"/>
    <cellStyle name="40% - Accent2 2" xfId="61" xr:uid="{00000000-0005-0000-0000-000032000000}"/>
    <cellStyle name="40% - Accent2 3" xfId="62" xr:uid="{00000000-0005-0000-0000-000033000000}"/>
    <cellStyle name="40% - Accent2 4" xfId="63" xr:uid="{00000000-0005-0000-0000-000034000000}"/>
    <cellStyle name="40% - Accent2 5" xfId="64" xr:uid="{00000000-0005-0000-0000-000035000000}"/>
    <cellStyle name="40% - Accent2 6" xfId="65" xr:uid="{00000000-0005-0000-0000-000036000000}"/>
    <cellStyle name="40% - Accent2_Daily" xfId="66" xr:uid="{00000000-0005-0000-0000-000037000000}"/>
    <cellStyle name="40% - Accent3" xfId="67" xr:uid="{00000000-0005-0000-0000-000038000000}"/>
    <cellStyle name="40% - Accent3 2" xfId="68" xr:uid="{00000000-0005-0000-0000-000039000000}"/>
    <cellStyle name="40% - Accent3 3" xfId="69" xr:uid="{00000000-0005-0000-0000-00003A000000}"/>
    <cellStyle name="40% - Accent3 4" xfId="70" xr:uid="{00000000-0005-0000-0000-00003B000000}"/>
    <cellStyle name="40% - Accent3 5" xfId="71" xr:uid="{00000000-0005-0000-0000-00003C000000}"/>
    <cellStyle name="40% - Accent3 6" xfId="72" xr:uid="{00000000-0005-0000-0000-00003D000000}"/>
    <cellStyle name="40% - Accent3_Daily" xfId="73" xr:uid="{00000000-0005-0000-0000-00003E000000}"/>
    <cellStyle name="40% - Accent4" xfId="74" xr:uid="{00000000-0005-0000-0000-00003F000000}"/>
    <cellStyle name="40% - Accent4 2" xfId="75" xr:uid="{00000000-0005-0000-0000-000040000000}"/>
    <cellStyle name="40% - Accent4 3" xfId="76" xr:uid="{00000000-0005-0000-0000-000041000000}"/>
    <cellStyle name="40% - Accent4 4" xfId="77" xr:uid="{00000000-0005-0000-0000-000042000000}"/>
    <cellStyle name="40% - Accent4 5" xfId="78" xr:uid="{00000000-0005-0000-0000-000043000000}"/>
    <cellStyle name="40% - Accent4 6" xfId="79" xr:uid="{00000000-0005-0000-0000-000044000000}"/>
    <cellStyle name="40% - Accent4_Daily" xfId="80" xr:uid="{00000000-0005-0000-0000-000045000000}"/>
    <cellStyle name="40% - Accent5" xfId="81" xr:uid="{00000000-0005-0000-0000-000046000000}"/>
    <cellStyle name="40% - Accent5 2" xfId="82" xr:uid="{00000000-0005-0000-0000-000047000000}"/>
    <cellStyle name="40% - Accent5 3" xfId="83" xr:uid="{00000000-0005-0000-0000-000048000000}"/>
    <cellStyle name="40% - Accent5 4" xfId="84" xr:uid="{00000000-0005-0000-0000-000049000000}"/>
    <cellStyle name="40% - Accent5 5" xfId="85" xr:uid="{00000000-0005-0000-0000-00004A000000}"/>
    <cellStyle name="40% - Accent5 6" xfId="86" xr:uid="{00000000-0005-0000-0000-00004B000000}"/>
    <cellStyle name="40% - Accent5_Daily" xfId="87" xr:uid="{00000000-0005-0000-0000-00004C000000}"/>
    <cellStyle name="40% - Accent6" xfId="88" xr:uid="{00000000-0005-0000-0000-00004D000000}"/>
    <cellStyle name="40% - Accent6 2" xfId="89" xr:uid="{00000000-0005-0000-0000-00004E000000}"/>
    <cellStyle name="40% - Accent6 3" xfId="90" xr:uid="{00000000-0005-0000-0000-00004F000000}"/>
    <cellStyle name="40% - Accent6 4" xfId="91" xr:uid="{00000000-0005-0000-0000-000050000000}"/>
    <cellStyle name="40% - Accent6 5" xfId="92" xr:uid="{00000000-0005-0000-0000-000051000000}"/>
    <cellStyle name="40% - Accent6 6" xfId="93" xr:uid="{00000000-0005-0000-0000-000052000000}"/>
    <cellStyle name="40% - Accent6_Daily" xfId="94" xr:uid="{00000000-0005-0000-0000-000053000000}"/>
    <cellStyle name="60% - Accent1" xfId="95" xr:uid="{00000000-0005-0000-0000-000054000000}"/>
    <cellStyle name="60% - Accent1 2" xfId="96" xr:uid="{00000000-0005-0000-0000-000055000000}"/>
    <cellStyle name="60% - Accent1_Daily" xfId="97" xr:uid="{00000000-0005-0000-0000-000056000000}"/>
    <cellStyle name="60% - Accent2" xfId="98" xr:uid="{00000000-0005-0000-0000-000057000000}"/>
    <cellStyle name="60% - Accent2 2" xfId="99" xr:uid="{00000000-0005-0000-0000-000058000000}"/>
    <cellStyle name="60% - Accent2_Daily" xfId="100" xr:uid="{00000000-0005-0000-0000-000059000000}"/>
    <cellStyle name="60% - Accent3" xfId="101" xr:uid="{00000000-0005-0000-0000-00005A000000}"/>
    <cellStyle name="60% - Accent3 2" xfId="102" xr:uid="{00000000-0005-0000-0000-00005B000000}"/>
    <cellStyle name="60% - Accent3_Daily" xfId="103" xr:uid="{00000000-0005-0000-0000-00005C000000}"/>
    <cellStyle name="60% - Accent4" xfId="104" xr:uid="{00000000-0005-0000-0000-00005D000000}"/>
    <cellStyle name="60% - Accent4 2" xfId="105" xr:uid="{00000000-0005-0000-0000-00005E000000}"/>
    <cellStyle name="60% - Accent4_Daily" xfId="106" xr:uid="{00000000-0005-0000-0000-00005F000000}"/>
    <cellStyle name="60% - Accent5" xfId="107" xr:uid="{00000000-0005-0000-0000-000060000000}"/>
    <cellStyle name="60% - Accent5 2" xfId="108" xr:uid="{00000000-0005-0000-0000-000061000000}"/>
    <cellStyle name="60% - Accent5_Daily" xfId="109" xr:uid="{00000000-0005-0000-0000-000062000000}"/>
    <cellStyle name="60% - Accent6" xfId="110" xr:uid="{00000000-0005-0000-0000-000063000000}"/>
    <cellStyle name="60% - Accent6 2" xfId="111" xr:uid="{00000000-0005-0000-0000-000064000000}"/>
    <cellStyle name="60% - Accent6_Daily" xfId="112" xr:uid="{00000000-0005-0000-0000-000065000000}"/>
    <cellStyle name="Accent1" xfId="113" xr:uid="{00000000-0005-0000-0000-000066000000}"/>
    <cellStyle name="Accent1 2" xfId="114" xr:uid="{00000000-0005-0000-0000-000067000000}"/>
    <cellStyle name="Accent1_Daily" xfId="115" xr:uid="{00000000-0005-0000-0000-000068000000}"/>
    <cellStyle name="Accent2" xfId="116" xr:uid="{00000000-0005-0000-0000-000069000000}"/>
    <cellStyle name="Accent2 2" xfId="117" xr:uid="{00000000-0005-0000-0000-00006A000000}"/>
    <cellStyle name="Accent2_Daily" xfId="118" xr:uid="{00000000-0005-0000-0000-00006B000000}"/>
    <cellStyle name="Accent3" xfId="119" xr:uid="{00000000-0005-0000-0000-00006C000000}"/>
    <cellStyle name="Accent3 2" xfId="120" xr:uid="{00000000-0005-0000-0000-00006D000000}"/>
    <cellStyle name="Accent3_Daily" xfId="121" xr:uid="{00000000-0005-0000-0000-00006E000000}"/>
    <cellStyle name="Accent4" xfId="122" xr:uid="{00000000-0005-0000-0000-00006F000000}"/>
    <cellStyle name="Accent4 2" xfId="123" xr:uid="{00000000-0005-0000-0000-000070000000}"/>
    <cellStyle name="Accent4_Daily" xfId="124" xr:uid="{00000000-0005-0000-0000-000071000000}"/>
    <cellStyle name="Accent5" xfId="125" xr:uid="{00000000-0005-0000-0000-000072000000}"/>
    <cellStyle name="Accent5 2" xfId="126" xr:uid="{00000000-0005-0000-0000-000073000000}"/>
    <cellStyle name="Accent5_Daily" xfId="127" xr:uid="{00000000-0005-0000-0000-000074000000}"/>
    <cellStyle name="Accent6" xfId="128" xr:uid="{00000000-0005-0000-0000-000075000000}"/>
    <cellStyle name="Accent6 2" xfId="129" xr:uid="{00000000-0005-0000-0000-000076000000}"/>
    <cellStyle name="Accent6_Daily" xfId="130" xr:uid="{00000000-0005-0000-0000-000077000000}"/>
    <cellStyle name="Bad" xfId="131" xr:uid="{00000000-0005-0000-0000-000078000000}"/>
    <cellStyle name="Calculation" xfId="132" xr:uid="{00000000-0005-0000-0000-000079000000}"/>
    <cellStyle name="Check Cell" xfId="133" xr:uid="{00000000-0005-0000-0000-00007A000000}"/>
    <cellStyle name="Comma" xfId="8" builtinId="3"/>
    <cellStyle name="Comma 2" xfId="134" xr:uid="{00000000-0005-0000-0000-00007B000000}"/>
    <cellStyle name="Explanatory Text" xfId="135" xr:uid="{00000000-0005-0000-0000-00007C000000}"/>
    <cellStyle name="Footnote" xfId="2" xr:uid="{00000000-0005-0000-0000-00007D000000}"/>
    <cellStyle name="Good" xfId="136" xr:uid="{00000000-0005-0000-0000-00007E000000}"/>
    <cellStyle name="Heading 1" xfId="137" xr:uid="{00000000-0005-0000-0000-00007F000000}"/>
    <cellStyle name="Heading 2" xfId="138" xr:uid="{00000000-0005-0000-0000-000080000000}"/>
    <cellStyle name="Heading 3" xfId="139" xr:uid="{00000000-0005-0000-0000-000081000000}"/>
    <cellStyle name="Heading 4" xfId="140" xr:uid="{00000000-0005-0000-0000-000082000000}"/>
    <cellStyle name="Input" xfId="141" xr:uid="{00000000-0005-0000-0000-000083000000}"/>
    <cellStyle name="Linked Cell" xfId="142" xr:uid="{00000000-0005-0000-0000-000086000000}"/>
    <cellStyle name="Normal" xfId="0" builtinId="0" customBuiltin="1"/>
    <cellStyle name="Normal 2" xfId="1" xr:uid="{00000000-0005-0000-0000-000087000000}"/>
    <cellStyle name="Normal 3" xfId="143" xr:uid="{00000000-0005-0000-0000-000088000000}"/>
    <cellStyle name="Normal 3 2" xfId="154" xr:uid="{9BC1E83A-45E5-4DC0-B25E-B43E8CDB6118}"/>
    <cellStyle name="Normal 3 2 2" xfId="156" xr:uid="{68DE9FA6-7083-484B-BF38-107D8EE5BEF8}"/>
    <cellStyle name="Normal 4" xfId="144" xr:uid="{00000000-0005-0000-0000-000089000000}"/>
    <cellStyle name="Normal 5" xfId="145" xr:uid="{00000000-0005-0000-0000-00008A000000}"/>
    <cellStyle name="Normal 6" xfId="146" xr:uid="{00000000-0005-0000-0000-00008B000000}"/>
    <cellStyle name="Normal 7" xfId="147" xr:uid="{00000000-0005-0000-0000-00008C000000}"/>
    <cellStyle name="Normal 8" xfId="155" xr:uid="{7899F653-C6D4-44D6-8B48-BFD939F1DBC8}"/>
    <cellStyle name="Note" xfId="148" xr:uid="{00000000-0005-0000-0000-00008D000000}"/>
    <cellStyle name="Output" xfId="149" xr:uid="{00000000-0005-0000-0000-00008E000000}"/>
    <cellStyle name="Percent" xfId="10" builtinId="5"/>
    <cellStyle name="Percent 2" xfId="3" xr:uid="{00000000-0005-0000-0000-00008F000000}"/>
    <cellStyle name="Percent 3" xfId="4" xr:uid="{00000000-0005-0000-0000-000090000000}"/>
    <cellStyle name="Percent 4" xfId="150" xr:uid="{00000000-0005-0000-0000-000091000000}"/>
    <cellStyle name="Standard 2" xfId="9" xr:uid="{00000000-0005-0000-0000-000094000000}"/>
    <cellStyle name="Table Heading" xfId="5" xr:uid="{00000000-0005-0000-0000-000095000000}"/>
    <cellStyle name="Table Title" xfId="6" xr:uid="{00000000-0005-0000-0000-000096000000}"/>
    <cellStyle name="Table Units" xfId="7" xr:uid="{00000000-0005-0000-0000-000097000000}"/>
    <cellStyle name="Title" xfId="151" xr:uid="{00000000-0005-0000-0000-000098000000}"/>
    <cellStyle name="Total" xfId="152" xr:uid="{00000000-0005-0000-0000-000099000000}"/>
    <cellStyle name="Warning Text" xfId="153" xr:uid="{00000000-0005-0000-0000-00009A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00CC00"/>
      <rgbColor rgb="00FFFF66"/>
      <rgbColor rgb="00016699"/>
      <rgbColor rgb="00999700"/>
      <rgbColor rgb="000000FF"/>
      <rgbColor rgb="00008000"/>
      <rgbColor rgb="00FF0000"/>
      <rgbColor rgb="00CCF2FC"/>
      <rgbColor rgb="00EAEBEB"/>
      <rgbColor rgb="00002D72"/>
      <rgbColor rgb="0000BDF2"/>
      <rgbColor rgb="00CB6015"/>
      <rgbColor rgb="0053565A"/>
      <rgbColor rgb="0097999B"/>
      <rgbColor rgb="00002D72"/>
      <rgbColor rgb="0099ABC7"/>
      <rgbColor rgb="0000BDF2"/>
      <rgbColor rgb="0099E4FA"/>
      <rgbColor rgb="0053565A"/>
      <rgbColor rgb="0097999B"/>
      <rgbColor rgb="0000B0B9"/>
      <rgbColor rgb="0099DFE3"/>
      <rgbColor rgb="00C99700"/>
      <rgbColor rgb="00E9D599"/>
      <rgbColor rgb="0000843D"/>
      <rgbColor rgb="0099CEB1"/>
      <rgbColor rgb="00890C58"/>
      <rgbColor rgb="00D09EBC"/>
      <rgbColor rgb="00949300"/>
      <rgbColor rgb="00D4D499"/>
      <rgbColor rgb="00007377"/>
      <rgbColor rgb="0099C7C9"/>
      <rgbColor rgb="00ED8B00"/>
      <rgbColor rgb="00F8D199"/>
      <rgbColor rgb="006B3077"/>
      <rgbColor rgb="00C4ACC9"/>
      <rgbColor rgb="0084BD00"/>
      <rgbColor rgb="00CEE599"/>
      <rgbColor rgb="00FF99FF"/>
      <rgbColor rgb="0066FF66"/>
      <rgbColor rgb="00FF9933"/>
      <rgbColor rgb="00FF5050"/>
      <rgbColor rgb="00FF7C80"/>
      <rgbColor rgb="00FF9999"/>
      <rgbColor rgb="00003366"/>
      <rgbColor rgb="00660066"/>
      <rgbColor rgb="00CCFFCC"/>
      <rgbColor rgb="00FFFF99"/>
      <rgbColor rgb="00FFFFCC"/>
      <rgbColor rgb="00FFCC99"/>
      <rgbColor rgb="00FFCCCC"/>
      <rgbColor rgb="00FF66FF"/>
      <rgbColor rgb="00CCFFFF"/>
      <rgbColor rgb="00FFCCFF"/>
    </indexedColors>
    <mruColors>
      <color rgb="FFFF6B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1</xdr:row>
      <xdr:rowOff>0</xdr:rowOff>
    </xdr:to>
    <xdr:pic>
      <xdr:nvPicPr>
        <xdr:cNvPr id="2" name="Picture 1" descr="Inserted picture RelID:1">
          <a:extLst>
            <a:ext uri="{FF2B5EF4-FFF2-40B4-BE49-F238E27FC236}">
              <a16:creationId xmlns:a16="http://schemas.microsoft.com/office/drawing/2014/main" id="{11C831CE-705F-4E98-B7EF-D06340B0497F}"/>
            </a:ext>
          </a:extLst>
        </xdr:cNvPr>
        <xdr:cNvPicPr>
          <a:picLocks noChangeAspect="1"/>
        </xdr:cNvPicPr>
      </xdr:nvPicPr>
      <xdr:blipFill>
        <a:blip xmlns:r="http://schemas.openxmlformats.org/officeDocument/2006/relationships" r:embed="rId1"/>
        <a:stretch>
          <a:fillRect/>
        </a:stretch>
      </xdr:blipFill>
      <xdr:spPr>
        <a:xfrm>
          <a:off x="0" y="0"/>
          <a:ext cx="3215640" cy="8686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1</xdr:row>
      <xdr:rowOff>0</xdr:rowOff>
    </xdr:to>
    <xdr:pic>
      <xdr:nvPicPr>
        <xdr:cNvPr id="2" name="Picture 1" descr="Inserted picture RelID:1">
          <a:extLst>
            <a:ext uri="{FF2B5EF4-FFF2-40B4-BE49-F238E27FC236}">
              <a16:creationId xmlns:a16="http://schemas.microsoft.com/office/drawing/2014/main" id="{31CF2EC3-3D28-42E3-9BB2-23A69DCEE4FB}"/>
            </a:ext>
          </a:extLst>
        </xdr:cNvPr>
        <xdr:cNvPicPr>
          <a:picLocks noChangeAspect="1"/>
        </xdr:cNvPicPr>
      </xdr:nvPicPr>
      <xdr:blipFill>
        <a:blip xmlns:r="http://schemas.openxmlformats.org/officeDocument/2006/relationships" r:embed="rId1"/>
        <a:stretch>
          <a:fillRect/>
        </a:stretch>
      </xdr:blipFill>
      <xdr:spPr>
        <a:xfrm>
          <a:off x="0" y="0"/>
          <a:ext cx="3215640" cy="8686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obif\AppData\Local\Microsoft\Windows\INetCache\Content.Outlook\BZ7VE7SP\Commerzbank%20SBB%202023%20Tracker.xlsx" TargetMode="External"/><Relationship Id="rId1" Type="http://schemas.openxmlformats.org/officeDocument/2006/relationships/externalLinkPath" Target="file:///C:\Users\tobif\AppData\Local\Microsoft\Windows\INetCache\Content.Outlook\BZ7VE7SP\Commerzbank%20SBB%202023%20Track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Corporate%20Trading\Dept\Clients\UK\BAE\Share%20Buyback%20Master%20Spreadsheet%20-%20Project%20Tyne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Programm"/>
      <sheetName val="Wochensummen"/>
      <sheetName val="Tagessummen"/>
      <sheetName val="Program"/>
      <sheetName val="Weekly totals"/>
      <sheetName val="Daily totals"/>
      <sheetName val="Details 21 June 2023"/>
      <sheetName val="Details 20 June 2023"/>
      <sheetName val="Details 19 June 2023"/>
      <sheetName val="Details 16 June 2023"/>
      <sheetName val="Details 15 June 2023"/>
      <sheetName val="Details 14 June 2023"/>
      <sheetName val="Details 13 June 2023"/>
      <sheetName val="Details 12 June 2023"/>
      <sheetName val="Details 09 June 2023"/>
      <sheetName val="Details 08 June 2023"/>
      <sheetName val="Details 07 June 2023"/>
    </sheetNames>
    <sheetDataSet>
      <sheetData sheetId="0"/>
      <sheetData sheetId="1">
        <row r="8">
          <cell r="F8">
            <v>1252357634</v>
          </cell>
        </row>
      </sheetData>
      <sheetData sheetId="2"/>
      <sheetData sheetId="3"/>
      <sheetData sheetId="4">
        <row r="8">
          <cell r="F8">
            <v>1252357634</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_FDSCACHE__"/>
      <sheetName val="DSAFO32ADVVERINF32"/>
      <sheetName val="Disclaimer"/>
      <sheetName val="Master"/>
      <sheetName val="Chart"/>
      <sheetName val="Bloomberg Data"/>
      <sheetName val="Lookups"/>
      <sheetName val="Bloomberg Data - formula"/>
      <sheetName val="Calcs"/>
    </sheetNames>
    <sheetDataSet>
      <sheetData sheetId="0" refreshError="1"/>
      <sheetData sheetId="1" refreshError="1"/>
      <sheetData sheetId="2" refreshError="1"/>
      <sheetData sheetId="3">
        <row r="4">
          <cell r="B4" t="str">
            <v>Date</v>
          </cell>
        </row>
        <row r="5">
          <cell r="B5">
            <v>44882</v>
          </cell>
        </row>
        <row r="6">
          <cell r="B6">
            <v>44883</v>
          </cell>
        </row>
        <row r="7">
          <cell r="B7">
            <v>44886</v>
          </cell>
        </row>
        <row r="8">
          <cell r="B8">
            <v>44887</v>
          </cell>
        </row>
        <row r="9">
          <cell r="B9">
            <v>44888</v>
          </cell>
        </row>
        <row r="10">
          <cell r="B10">
            <v>44889</v>
          </cell>
        </row>
        <row r="11">
          <cell r="B11">
            <v>44890</v>
          </cell>
        </row>
        <row r="12">
          <cell r="B12">
            <v>44893</v>
          </cell>
        </row>
        <row r="13">
          <cell r="B13">
            <v>44894</v>
          </cell>
        </row>
        <row r="14">
          <cell r="B14">
            <v>44895</v>
          </cell>
        </row>
        <row r="15">
          <cell r="B15">
            <v>44896</v>
          </cell>
        </row>
        <row r="16">
          <cell r="B16">
            <v>44897</v>
          </cell>
        </row>
        <row r="17">
          <cell r="B17">
            <v>44900</v>
          </cell>
        </row>
        <row r="18">
          <cell r="B18">
            <v>44901</v>
          </cell>
        </row>
        <row r="19">
          <cell r="B19">
            <v>44902</v>
          </cell>
        </row>
        <row r="20">
          <cell r="B20">
            <v>44903</v>
          </cell>
        </row>
        <row r="21">
          <cell r="B21">
            <v>44904</v>
          </cell>
        </row>
        <row r="22">
          <cell r="B22">
            <v>44907</v>
          </cell>
        </row>
        <row r="23">
          <cell r="B23">
            <v>44908</v>
          </cell>
        </row>
        <row r="24">
          <cell r="B24">
            <v>44909</v>
          </cell>
        </row>
        <row r="25">
          <cell r="B25">
            <v>44910</v>
          </cell>
        </row>
        <row r="26">
          <cell r="B26">
            <v>44911</v>
          </cell>
        </row>
        <row r="27">
          <cell r="B27">
            <v>44914</v>
          </cell>
        </row>
        <row r="28">
          <cell r="B28">
            <v>44915</v>
          </cell>
        </row>
        <row r="29">
          <cell r="B29">
            <v>44916</v>
          </cell>
        </row>
        <row r="30">
          <cell r="B30">
            <v>44917</v>
          </cell>
        </row>
        <row r="31">
          <cell r="B31">
            <v>44918</v>
          </cell>
        </row>
        <row r="32">
          <cell r="B32">
            <v>44923</v>
          </cell>
        </row>
        <row r="33">
          <cell r="B33">
            <v>44924</v>
          </cell>
        </row>
        <row r="34">
          <cell r="B34">
            <v>44925</v>
          </cell>
        </row>
        <row r="35">
          <cell r="B35">
            <v>44929</v>
          </cell>
        </row>
        <row r="36">
          <cell r="B36">
            <v>44930</v>
          </cell>
        </row>
        <row r="37">
          <cell r="B37">
            <v>44931</v>
          </cell>
        </row>
        <row r="38">
          <cell r="B38">
            <v>44932</v>
          </cell>
        </row>
        <row r="39">
          <cell r="B39">
            <v>44935</v>
          </cell>
        </row>
        <row r="40">
          <cell r="B40">
            <v>44936</v>
          </cell>
        </row>
        <row r="41">
          <cell r="B41">
            <v>44937</v>
          </cell>
        </row>
        <row r="42">
          <cell r="B42">
            <v>44938</v>
          </cell>
        </row>
        <row r="43">
          <cell r="B43">
            <v>44939</v>
          </cell>
        </row>
        <row r="44">
          <cell r="B44">
            <v>44942</v>
          </cell>
        </row>
        <row r="45">
          <cell r="B45">
            <v>44943</v>
          </cell>
        </row>
        <row r="46">
          <cell r="B46">
            <v>44944</v>
          </cell>
        </row>
        <row r="47">
          <cell r="B47">
            <v>44945</v>
          </cell>
        </row>
        <row r="48">
          <cell r="B48">
            <v>44946</v>
          </cell>
        </row>
        <row r="49">
          <cell r="B49">
            <v>44949</v>
          </cell>
        </row>
        <row r="50">
          <cell r="B50">
            <v>44950</v>
          </cell>
        </row>
        <row r="51">
          <cell r="B51">
            <v>44951</v>
          </cell>
        </row>
        <row r="52">
          <cell r="B52">
            <v>44952</v>
          </cell>
        </row>
        <row r="53">
          <cell r="B53">
            <v>44953</v>
          </cell>
        </row>
        <row r="54">
          <cell r="B54">
            <v>44956</v>
          </cell>
        </row>
        <row r="55">
          <cell r="B55">
            <v>44957</v>
          </cell>
        </row>
        <row r="56">
          <cell r="B56">
            <v>44958</v>
          </cell>
        </row>
        <row r="57">
          <cell r="B57">
            <v>44959</v>
          </cell>
        </row>
        <row r="58">
          <cell r="B58">
            <v>44960</v>
          </cell>
        </row>
        <row r="59">
          <cell r="B59">
            <v>44963</v>
          </cell>
        </row>
        <row r="60">
          <cell r="B60">
            <v>44964</v>
          </cell>
        </row>
        <row r="61">
          <cell r="B61">
            <v>44965</v>
          </cell>
        </row>
        <row r="62">
          <cell r="B62">
            <v>44966</v>
          </cell>
        </row>
        <row r="63">
          <cell r="B63">
            <v>44967</v>
          </cell>
        </row>
        <row r="64">
          <cell r="B64">
            <v>44970</v>
          </cell>
        </row>
        <row r="65">
          <cell r="B65">
            <v>44971</v>
          </cell>
        </row>
        <row r="66">
          <cell r="B66">
            <v>44972</v>
          </cell>
        </row>
        <row r="67">
          <cell r="B67">
            <v>44973</v>
          </cell>
        </row>
        <row r="68">
          <cell r="B68">
            <v>44974</v>
          </cell>
        </row>
        <row r="69">
          <cell r="B69">
            <v>44977</v>
          </cell>
        </row>
        <row r="70">
          <cell r="B70">
            <v>44978</v>
          </cell>
        </row>
        <row r="71">
          <cell r="B71">
            <v>44979</v>
          </cell>
        </row>
        <row r="72">
          <cell r="B72">
            <v>44980</v>
          </cell>
        </row>
        <row r="73">
          <cell r="B73">
            <v>44981</v>
          </cell>
        </row>
        <row r="74">
          <cell r="B74">
            <v>44984</v>
          </cell>
        </row>
        <row r="75">
          <cell r="B75">
            <v>44985</v>
          </cell>
        </row>
        <row r="76">
          <cell r="B76">
            <v>44986</v>
          </cell>
        </row>
        <row r="77">
          <cell r="B77">
            <v>44987</v>
          </cell>
        </row>
        <row r="78">
          <cell r="B78">
            <v>44988</v>
          </cell>
        </row>
        <row r="79">
          <cell r="B79">
            <v>44991</v>
          </cell>
        </row>
        <row r="80">
          <cell r="B80">
            <v>44992</v>
          </cell>
        </row>
        <row r="81">
          <cell r="B81">
            <v>44993</v>
          </cell>
        </row>
        <row r="82">
          <cell r="B82">
            <v>44994</v>
          </cell>
        </row>
        <row r="83">
          <cell r="B83">
            <v>44995</v>
          </cell>
        </row>
        <row r="84">
          <cell r="B84">
            <v>44998</v>
          </cell>
        </row>
        <row r="85">
          <cell r="B85">
            <v>44999</v>
          </cell>
        </row>
        <row r="86">
          <cell r="B86">
            <v>45000</v>
          </cell>
        </row>
        <row r="87">
          <cell r="B87">
            <v>45001</v>
          </cell>
        </row>
        <row r="88">
          <cell r="B88">
            <v>45002</v>
          </cell>
        </row>
        <row r="89">
          <cell r="B89">
            <v>45005</v>
          </cell>
        </row>
        <row r="90">
          <cell r="B90">
            <v>45006</v>
          </cell>
        </row>
        <row r="91">
          <cell r="B91">
            <v>45007</v>
          </cell>
        </row>
        <row r="92">
          <cell r="B92">
            <v>45008</v>
          </cell>
        </row>
        <row r="93">
          <cell r="B93">
            <v>45009</v>
          </cell>
        </row>
        <row r="94">
          <cell r="B94">
            <v>45012</v>
          </cell>
        </row>
        <row r="95">
          <cell r="B95">
            <v>45013</v>
          </cell>
        </row>
        <row r="96">
          <cell r="B96">
            <v>45014</v>
          </cell>
        </row>
        <row r="97">
          <cell r="B97">
            <v>45015</v>
          </cell>
        </row>
        <row r="98">
          <cell r="B98">
            <v>45016</v>
          </cell>
        </row>
        <row r="99">
          <cell r="B99">
            <v>45019</v>
          </cell>
        </row>
        <row r="100">
          <cell r="B100">
            <v>45020</v>
          </cell>
        </row>
        <row r="101">
          <cell r="B101">
            <v>45021</v>
          </cell>
        </row>
        <row r="102">
          <cell r="B102">
            <v>45022</v>
          </cell>
        </row>
        <row r="103">
          <cell r="B103">
            <v>45027</v>
          </cell>
        </row>
        <row r="104">
          <cell r="B104">
            <v>45028</v>
          </cell>
        </row>
        <row r="105">
          <cell r="B105">
            <v>45029</v>
          </cell>
        </row>
        <row r="106">
          <cell r="B106">
            <v>45030</v>
          </cell>
        </row>
        <row r="107">
          <cell r="B107">
            <v>45033</v>
          </cell>
        </row>
        <row r="108">
          <cell r="B108">
            <v>45034</v>
          </cell>
        </row>
        <row r="109">
          <cell r="B109">
            <v>45035</v>
          </cell>
        </row>
        <row r="110">
          <cell r="B110">
            <v>45036</v>
          </cell>
        </row>
        <row r="111">
          <cell r="B111">
            <v>45037</v>
          </cell>
        </row>
        <row r="112">
          <cell r="B112">
            <v>45040</v>
          </cell>
        </row>
        <row r="113">
          <cell r="B113">
            <v>45041</v>
          </cell>
        </row>
        <row r="114">
          <cell r="B114">
            <v>45042</v>
          </cell>
        </row>
        <row r="115">
          <cell r="B115">
            <v>45043</v>
          </cell>
        </row>
        <row r="116">
          <cell r="B116">
            <v>45044</v>
          </cell>
        </row>
        <row r="117">
          <cell r="B117">
            <v>45048</v>
          </cell>
        </row>
        <row r="118">
          <cell r="B118">
            <v>45049</v>
          </cell>
        </row>
        <row r="119">
          <cell r="B119">
            <v>45050</v>
          </cell>
        </row>
        <row r="120">
          <cell r="B120">
            <v>45051</v>
          </cell>
        </row>
        <row r="121">
          <cell r="B121">
            <v>45055</v>
          </cell>
        </row>
        <row r="122">
          <cell r="B122">
            <v>45056</v>
          </cell>
        </row>
        <row r="123">
          <cell r="B123">
            <v>45057</v>
          </cell>
        </row>
        <row r="124">
          <cell r="B124">
            <v>45058</v>
          </cell>
        </row>
        <row r="125">
          <cell r="B125">
            <v>45061</v>
          </cell>
        </row>
      </sheetData>
      <sheetData sheetId="4">
        <row r="1">
          <cell r="A1" t="str">
            <v>Date</v>
          </cell>
          <cell r="C1" t="str">
            <v>Cumulative Consideration (LHS)</v>
          </cell>
          <cell r="D1" t="str">
            <v>Number of shares purchased (LHS)</v>
          </cell>
          <cell r="F1" t="str">
            <v>% of market volume purchased (RHS)</v>
          </cell>
          <cell r="G1" t="str">
            <v>All-in average price achieved over the programme (RHS)</v>
          </cell>
          <cell r="H1" t="str">
            <v>Average Price Paid per Share (RHS)</v>
          </cell>
        </row>
        <row r="2">
          <cell r="A2">
            <v>44882</v>
          </cell>
        </row>
        <row r="3">
          <cell r="A3">
            <v>44883</v>
          </cell>
        </row>
        <row r="4">
          <cell r="A4">
            <v>44886</v>
          </cell>
        </row>
        <row r="5">
          <cell r="A5">
            <v>44887</v>
          </cell>
        </row>
        <row r="6">
          <cell r="A6">
            <v>44888</v>
          </cell>
        </row>
        <row r="7">
          <cell r="A7">
            <v>44889</v>
          </cell>
        </row>
        <row r="8">
          <cell r="A8">
            <v>44890</v>
          </cell>
        </row>
        <row r="9">
          <cell r="A9">
            <v>44893</v>
          </cell>
        </row>
        <row r="10">
          <cell r="A10">
            <v>44894</v>
          </cell>
        </row>
        <row r="11">
          <cell r="A11">
            <v>44895</v>
          </cell>
        </row>
        <row r="12">
          <cell r="A12">
            <v>44896</v>
          </cell>
        </row>
        <row r="13">
          <cell r="A13">
            <v>44897</v>
          </cell>
        </row>
        <row r="14">
          <cell r="A14">
            <v>44900</v>
          </cell>
        </row>
        <row r="15">
          <cell r="A15">
            <v>44901</v>
          </cell>
        </row>
        <row r="16">
          <cell r="A16">
            <v>44902</v>
          </cell>
        </row>
        <row r="17">
          <cell r="A17">
            <v>44903</v>
          </cell>
        </row>
        <row r="18">
          <cell r="A18">
            <v>44904</v>
          </cell>
        </row>
        <row r="19">
          <cell r="A19">
            <v>44907</v>
          </cell>
        </row>
        <row r="20">
          <cell r="A20">
            <v>44908</v>
          </cell>
        </row>
        <row r="21">
          <cell r="A21">
            <v>44909</v>
          </cell>
        </row>
        <row r="22">
          <cell r="A22">
            <v>44910</v>
          </cell>
        </row>
        <row r="23">
          <cell r="A23">
            <v>44911</v>
          </cell>
        </row>
        <row r="24">
          <cell r="A24">
            <v>44914</v>
          </cell>
        </row>
        <row r="25">
          <cell r="A25">
            <v>44915</v>
          </cell>
        </row>
        <row r="26">
          <cell r="A26">
            <v>44916</v>
          </cell>
        </row>
        <row r="27">
          <cell r="A27">
            <v>44917</v>
          </cell>
        </row>
        <row r="28">
          <cell r="A28">
            <v>44918</v>
          </cell>
        </row>
        <row r="29">
          <cell r="A29">
            <v>44923</v>
          </cell>
        </row>
        <row r="30">
          <cell r="A30">
            <v>44924</v>
          </cell>
        </row>
        <row r="31">
          <cell r="A31">
            <v>44925</v>
          </cell>
        </row>
        <row r="32">
          <cell r="A32">
            <v>44929</v>
          </cell>
        </row>
        <row r="33">
          <cell r="A33">
            <v>44930</v>
          </cell>
        </row>
        <row r="34">
          <cell r="A34">
            <v>44931</v>
          </cell>
        </row>
        <row r="35">
          <cell r="A35">
            <v>44932</v>
          </cell>
        </row>
        <row r="36">
          <cell r="A36">
            <v>44935</v>
          </cell>
        </row>
        <row r="37">
          <cell r="A37">
            <v>44936</v>
          </cell>
        </row>
        <row r="38">
          <cell r="A38">
            <v>44937</v>
          </cell>
        </row>
        <row r="39">
          <cell r="A39">
            <v>44938</v>
          </cell>
        </row>
        <row r="40">
          <cell r="A40">
            <v>44939</v>
          </cell>
        </row>
        <row r="41">
          <cell r="A41">
            <v>44942</v>
          </cell>
        </row>
        <row r="42">
          <cell r="A42">
            <v>44943</v>
          </cell>
        </row>
        <row r="43">
          <cell r="A43">
            <v>44944</v>
          </cell>
        </row>
        <row r="44">
          <cell r="A44">
            <v>44945</v>
          </cell>
        </row>
        <row r="45">
          <cell r="A45">
            <v>44946</v>
          </cell>
        </row>
        <row r="46">
          <cell r="A46">
            <v>44949</v>
          </cell>
        </row>
        <row r="47">
          <cell r="A47">
            <v>44950</v>
          </cell>
        </row>
        <row r="48">
          <cell r="A48">
            <v>44951</v>
          </cell>
        </row>
        <row r="49">
          <cell r="A49">
            <v>44952</v>
          </cell>
        </row>
        <row r="50">
          <cell r="A50">
            <v>44953</v>
          </cell>
        </row>
        <row r="51">
          <cell r="A51">
            <v>44956</v>
          </cell>
        </row>
        <row r="52">
          <cell r="A52">
            <v>44957</v>
          </cell>
        </row>
        <row r="53">
          <cell r="A53">
            <v>44958</v>
          </cell>
        </row>
        <row r="54">
          <cell r="A54">
            <v>44959</v>
          </cell>
        </row>
        <row r="55">
          <cell r="A55">
            <v>44960</v>
          </cell>
        </row>
        <row r="56">
          <cell r="A56">
            <v>44963</v>
          </cell>
        </row>
        <row r="57">
          <cell r="A57">
            <v>44964</v>
          </cell>
        </row>
        <row r="58">
          <cell r="A58">
            <v>44965</v>
          </cell>
        </row>
        <row r="59">
          <cell r="A59">
            <v>44966</v>
          </cell>
        </row>
        <row r="60">
          <cell r="A60">
            <v>44967</v>
          </cell>
        </row>
        <row r="61">
          <cell r="A61">
            <v>44970</v>
          </cell>
        </row>
        <row r="62">
          <cell r="A62">
            <v>44971</v>
          </cell>
        </row>
        <row r="63">
          <cell r="A63">
            <v>44972</v>
          </cell>
        </row>
        <row r="64">
          <cell r="A64">
            <v>44973</v>
          </cell>
        </row>
        <row r="65">
          <cell r="A65">
            <v>44974</v>
          </cell>
        </row>
        <row r="66">
          <cell r="A66">
            <v>44977</v>
          </cell>
        </row>
        <row r="67">
          <cell r="A67">
            <v>44978</v>
          </cell>
        </row>
        <row r="68">
          <cell r="A68">
            <v>44979</v>
          </cell>
        </row>
        <row r="69">
          <cell r="A69">
            <v>44980</v>
          </cell>
        </row>
        <row r="70">
          <cell r="A70">
            <v>44981</v>
          </cell>
        </row>
        <row r="71">
          <cell r="A71">
            <v>44984</v>
          </cell>
        </row>
        <row r="72">
          <cell r="A72">
            <v>44985</v>
          </cell>
        </row>
        <row r="73">
          <cell r="A73">
            <v>44986</v>
          </cell>
        </row>
        <row r="74">
          <cell r="A74">
            <v>44987</v>
          </cell>
        </row>
        <row r="75">
          <cell r="A75">
            <v>44988</v>
          </cell>
        </row>
        <row r="76">
          <cell r="A76">
            <v>44991</v>
          </cell>
        </row>
        <row r="77">
          <cell r="A77">
            <v>44992</v>
          </cell>
        </row>
        <row r="78">
          <cell r="A78">
            <v>44993</v>
          </cell>
        </row>
        <row r="79">
          <cell r="A79">
            <v>44994</v>
          </cell>
        </row>
        <row r="80">
          <cell r="A80">
            <v>44995</v>
          </cell>
        </row>
        <row r="81">
          <cell r="A81">
            <v>44998</v>
          </cell>
        </row>
        <row r="82">
          <cell r="A82">
            <v>44999</v>
          </cell>
        </row>
        <row r="83">
          <cell r="A83">
            <v>45000</v>
          </cell>
        </row>
        <row r="84">
          <cell r="A84">
            <v>45001</v>
          </cell>
        </row>
        <row r="85">
          <cell r="A85">
            <v>45002</v>
          </cell>
        </row>
        <row r="86">
          <cell r="A86">
            <v>45005</v>
          </cell>
        </row>
        <row r="87">
          <cell r="A87">
            <v>45006</v>
          </cell>
        </row>
        <row r="88">
          <cell r="A88">
            <v>45007</v>
          </cell>
        </row>
        <row r="89">
          <cell r="A89">
            <v>45008</v>
          </cell>
        </row>
        <row r="90">
          <cell r="A90">
            <v>45009</v>
          </cell>
        </row>
        <row r="91">
          <cell r="A91">
            <v>45012</v>
          </cell>
        </row>
        <row r="92">
          <cell r="A92">
            <v>45013</v>
          </cell>
        </row>
        <row r="93">
          <cell r="A93">
            <v>45014</v>
          </cell>
        </row>
        <row r="94">
          <cell r="A94">
            <v>45015</v>
          </cell>
        </row>
        <row r="95">
          <cell r="A95">
            <v>45016</v>
          </cell>
        </row>
        <row r="96">
          <cell r="A96">
            <v>45019</v>
          </cell>
        </row>
        <row r="97">
          <cell r="A97">
            <v>45020</v>
          </cell>
        </row>
        <row r="98">
          <cell r="A98">
            <v>45021</v>
          </cell>
        </row>
        <row r="99">
          <cell r="A99">
            <v>45022</v>
          </cell>
        </row>
        <row r="100">
          <cell r="A100">
            <v>45027</v>
          </cell>
        </row>
        <row r="101">
          <cell r="A101">
            <v>45028</v>
          </cell>
        </row>
        <row r="102">
          <cell r="A102">
            <v>45029</v>
          </cell>
        </row>
        <row r="103">
          <cell r="A103">
            <v>45030</v>
          </cell>
        </row>
        <row r="104">
          <cell r="A104">
            <v>45033</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ICG">
      <a:dk1>
        <a:sysClr val="windowText" lastClr="000000"/>
      </a:dk1>
      <a:lt1>
        <a:sysClr val="window" lastClr="FFFFFF"/>
      </a:lt1>
      <a:dk2>
        <a:srgbClr val="CCF2FC"/>
      </a:dk2>
      <a:lt2>
        <a:srgbClr val="EAEBEB"/>
      </a:lt2>
      <a:accent1>
        <a:srgbClr val="002D72"/>
      </a:accent1>
      <a:accent2>
        <a:srgbClr val="00BDF2"/>
      </a:accent2>
      <a:accent3>
        <a:srgbClr val="53565A"/>
      </a:accent3>
      <a:accent4>
        <a:srgbClr val="97999B"/>
      </a:accent4>
      <a:accent5>
        <a:srgbClr val="CB6015"/>
      </a:accent5>
      <a:accent6>
        <a:srgbClr val="FFFFFF"/>
      </a:accent6>
      <a:hlink>
        <a:srgbClr val="00BDF2"/>
      </a:hlink>
      <a:folHlink>
        <a:srgbClr val="00BDF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7118C-8492-4840-847F-B1368D67D536}">
  <dimension ref="B2:N13"/>
  <sheetViews>
    <sheetView zoomScaleNormal="100" zoomScaleSheetLayoutView="100" workbookViewId="0">
      <selection activeCell="H18" sqref="H18"/>
    </sheetView>
  </sheetViews>
  <sheetFormatPr defaultColWidth="11.7109375" defaultRowHeight="13.2"/>
  <cols>
    <col min="1" max="2" width="4.7109375" style="56" customWidth="1"/>
    <col min="3" max="3" width="11.7109375" style="56"/>
    <col min="4" max="4" width="13" style="56" bestFit="1" customWidth="1"/>
    <col min="5" max="13" width="11.7109375" style="56"/>
    <col min="14" max="14" width="4.7109375" style="56" customWidth="1"/>
    <col min="15" max="16384" width="11.7109375" style="56"/>
  </cols>
  <sheetData>
    <row r="2" spans="2:14">
      <c r="B2" s="55"/>
      <c r="C2" s="55"/>
      <c r="D2" s="55"/>
      <c r="E2" s="55"/>
      <c r="F2" s="55"/>
      <c r="G2" s="55"/>
      <c r="H2" s="55"/>
      <c r="I2" s="55"/>
      <c r="J2" s="55"/>
      <c r="K2" s="55"/>
      <c r="L2" s="55"/>
      <c r="M2" s="55"/>
      <c r="N2" s="55"/>
    </row>
    <row r="3" spans="2:14">
      <c r="B3" s="55"/>
      <c r="C3" s="55"/>
      <c r="D3" s="55"/>
      <c r="E3" s="55"/>
      <c r="F3" s="55"/>
      <c r="G3" s="55"/>
      <c r="H3" s="55"/>
      <c r="I3" s="55"/>
      <c r="J3" s="55"/>
      <c r="K3" s="55"/>
      <c r="L3" s="55"/>
      <c r="M3" s="55"/>
      <c r="N3" s="55"/>
    </row>
    <row r="4" spans="2:14" ht="37.799999999999997">
      <c r="B4" s="55"/>
      <c r="C4" s="57"/>
      <c r="D4" s="57"/>
      <c r="E4" s="57"/>
      <c r="F4" s="57"/>
      <c r="G4" s="57"/>
      <c r="H4" s="57"/>
      <c r="I4" s="57"/>
      <c r="J4" s="57"/>
      <c r="K4" s="57"/>
      <c r="L4" s="57"/>
      <c r="M4" s="57"/>
      <c r="N4" s="55"/>
    </row>
    <row r="5" spans="2:14" ht="12.75" customHeight="1">
      <c r="B5" s="55"/>
      <c r="C5" s="58"/>
      <c r="D5" s="58"/>
      <c r="E5" s="58"/>
      <c r="F5" s="58"/>
      <c r="G5" s="58"/>
      <c r="H5" s="58"/>
      <c r="I5" s="58"/>
      <c r="J5" s="58"/>
      <c r="K5" s="58"/>
      <c r="L5" s="58"/>
      <c r="M5" s="58"/>
      <c r="N5" s="55"/>
    </row>
    <row r="6" spans="2:14" ht="12.75" customHeight="1">
      <c r="B6" s="55"/>
      <c r="C6" s="59" t="s">
        <v>2565</v>
      </c>
      <c r="D6" s="59"/>
      <c r="E6" s="59"/>
      <c r="F6" s="59"/>
      <c r="G6" s="59"/>
      <c r="H6" s="59"/>
      <c r="I6" s="59"/>
      <c r="J6" s="59"/>
      <c r="K6" s="59"/>
      <c r="L6" s="59"/>
      <c r="M6" s="59"/>
      <c r="N6" s="55"/>
    </row>
    <row r="7" spans="2:14" ht="12.75" customHeight="1">
      <c r="B7" s="55"/>
      <c r="C7" s="59"/>
      <c r="D7" s="59"/>
      <c r="E7" s="59"/>
      <c r="F7" s="59"/>
      <c r="G7" s="59"/>
      <c r="H7" s="59"/>
      <c r="I7" s="59"/>
      <c r="J7" s="59"/>
      <c r="K7" s="59"/>
      <c r="L7" s="59"/>
      <c r="M7" s="59"/>
      <c r="N7" s="55"/>
    </row>
    <row r="8" spans="2:14" ht="12.75" customHeight="1">
      <c r="B8" s="55"/>
      <c r="C8" s="59"/>
      <c r="D8" s="59"/>
      <c r="E8" s="59"/>
      <c r="F8" s="59"/>
      <c r="G8" s="59"/>
      <c r="H8" s="59"/>
      <c r="I8" s="59"/>
      <c r="J8" s="59"/>
      <c r="K8" s="59"/>
      <c r="L8" s="59"/>
      <c r="M8" s="59"/>
      <c r="N8" s="55"/>
    </row>
    <row r="9" spans="2:14">
      <c r="B9" s="55"/>
      <c r="C9" s="59"/>
      <c r="D9" s="59"/>
      <c r="E9" s="59"/>
      <c r="F9" s="59"/>
      <c r="G9" s="59"/>
      <c r="H9" s="59"/>
      <c r="I9" s="59"/>
      <c r="J9" s="59"/>
      <c r="K9" s="59"/>
      <c r="L9" s="59"/>
      <c r="M9" s="59"/>
      <c r="N9" s="55"/>
    </row>
    <row r="10" spans="2:14">
      <c r="B10" s="55"/>
      <c r="C10" s="59"/>
      <c r="D10" s="59"/>
      <c r="E10" s="59"/>
      <c r="F10" s="59"/>
      <c r="G10" s="59"/>
      <c r="H10" s="59"/>
      <c r="I10" s="59"/>
      <c r="J10" s="59"/>
      <c r="K10" s="59"/>
      <c r="L10" s="59"/>
      <c r="M10" s="59"/>
      <c r="N10" s="55"/>
    </row>
    <row r="11" spans="2:14" ht="50.1" customHeight="1">
      <c r="B11" s="55"/>
      <c r="C11" s="59"/>
      <c r="D11" s="59"/>
      <c r="E11" s="59"/>
      <c r="F11" s="59"/>
      <c r="G11" s="59"/>
      <c r="H11" s="59"/>
      <c r="I11" s="59"/>
      <c r="J11" s="59"/>
      <c r="K11" s="59"/>
      <c r="L11" s="59"/>
      <c r="M11" s="59"/>
      <c r="N11" s="55"/>
    </row>
    <row r="12" spans="2:14" ht="37.799999999999997">
      <c r="B12" s="55"/>
      <c r="C12" s="57"/>
      <c r="D12" s="57"/>
      <c r="E12" s="57"/>
      <c r="F12" s="55"/>
      <c r="G12" s="55"/>
      <c r="H12" s="55"/>
      <c r="I12" s="55"/>
      <c r="J12" s="55"/>
      <c r="K12" s="55"/>
      <c r="L12" s="55"/>
      <c r="M12" s="55"/>
      <c r="N12" s="55"/>
    </row>
    <row r="13" spans="2:14">
      <c r="B13" s="55"/>
      <c r="C13" s="55"/>
      <c r="D13" s="55"/>
      <c r="E13" s="55"/>
      <c r="F13" s="55"/>
      <c r="G13" s="55"/>
      <c r="H13" s="55"/>
      <c r="I13" s="55"/>
      <c r="J13" s="55"/>
      <c r="K13" s="55"/>
      <c r="L13" s="55"/>
      <c r="M13" s="55"/>
      <c r="N13" s="55"/>
    </row>
  </sheetData>
  <mergeCells count="3">
    <mergeCell ref="C4:M4"/>
    <mergeCell ref="C6:M11"/>
    <mergeCell ref="C12:E12"/>
  </mergeCells>
  <pageMargins left="0.7" right="0.7" top="0.75" bottom="0.75" header="0.3" footer="0.3"/>
  <pageSetup paperSize="9" scale="73"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59999389629810485"/>
    <pageSetUpPr fitToPage="1"/>
  </sheetPr>
  <dimension ref="A1:H11"/>
  <sheetViews>
    <sheetView tabSelected="1" zoomScale="130" zoomScaleNormal="130" workbookViewId="0">
      <selection activeCell="A8" sqref="A8"/>
    </sheetView>
  </sheetViews>
  <sheetFormatPr defaultColWidth="12" defaultRowHeight="10.199999999999999"/>
  <cols>
    <col min="1" max="1" width="32.85546875" customWidth="1"/>
    <col min="2" max="5" width="25.7109375" customWidth="1"/>
    <col min="7" max="7" width="16.140625" customWidth="1"/>
    <col min="8" max="8" width="16.7109375" bestFit="1" customWidth="1"/>
  </cols>
  <sheetData>
    <row r="1" spans="1:8" ht="13.8">
      <c r="A1" s="15" t="s">
        <v>16</v>
      </c>
      <c r="B1" s="3"/>
      <c r="E1" s="2"/>
    </row>
    <row r="2" spans="1:8">
      <c r="A2" t="s">
        <v>7</v>
      </c>
      <c r="B2" s="3"/>
      <c r="E2" s="2"/>
      <c r="G2" s="2"/>
    </row>
    <row r="3" spans="1:8">
      <c r="A3" t="s">
        <v>15</v>
      </c>
      <c r="B3" s="3"/>
      <c r="E3" s="2"/>
    </row>
    <row r="4" spans="1:8">
      <c r="B4" s="3"/>
      <c r="E4" s="2"/>
    </row>
    <row r="5" spans="1:8" ht="29.25" customHeight="1">
      <c r="A5" s="11" t="s">
        <v>0</v>
      </c>
      <c r="B5" s="12" t="s">
        <v>1</v>
      </c>
      <c r="C5" s="14" t="s">
        <v>2</v>
      </c>
      <c r="D5" s="13" t="s">
        <v>25</v>
      </c>
      <c r="E5" s="13" t="s">
        <v>3</v>
      </c>
    </row>
    <row r="6" spans="1:8">
      <c r="A6" t="s">
        <v>6</v>
      </c>
      <c r="B6" s="3">
        <f>Wochensummen!B14</f>
        <v>911414</v>
      </c>
      <c r="C6" s="2">
        <f>E6/B6</f>
        <v>23.725552372467398</v>
      </c>
      <c r="D6" s="2">
        <f>Wochensummen!D14</f>
        <v>0.34501043085954841</v>
      </c>
      <c r="E6" s="2">
        <f>Wochensummen!E14</f>
        <v>21623800.59</v>
      </c>
      <c r="G6" s="3"/>
      <c r="H6" s="5"/>
    </row>
    <row r="7" spans="1:8">
      <c r="B7" s="3"/>
      <c r="C7" s="2"/>
      <c r="D7" s="2"/>
      <c r="E7" s="2"/>
    </row>
    <row r="8" spans="1:8">
      <c r="A8" s="16" t="s">
        <v>4</v>
      </c>
      <c r="B8" s="17">
        <f>SUM(B6:B7)</f>
        <v>911414</v>
      </c>
      <c r="C8" s="18">
        <f>E8/B8</f>
        <v>23.725552372467398</v>
      </c>
      <c r="D8" s="18"/>
      <c r="E8" s="18">
        <f>SUM(E6:E7)</f>
        <v>21623800.59</v>
      </c>
    </row>
    <row r="10" spans="1:8">
      <c r="H10" s="3"/>
    </row>
    <row r="11" spans="1:8">
      <c r="A11" s="1" t="s">
        <v>2557</v>
      </c>
    </row>
  </sheetData>
  <pageMargins left="0.7" right="0.7" top="0.78740157499999996" bottom="0.78740157499999996" header="0.3" footer="0.3"/>
  <pageSetup paperSize="9" scale="64" fitToHeight="0" orientation="portrait" horizontalDpi="1200" verticalDpi="1200" r:id="rId1"/>
  <headerFooter>
    <oddHeader>&amp;C&amp;"Calibri"&amp;10&amp;K000000Internal&amp;1#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8" tint="0.59999389629810485"/>
  </sheetPr>
  <dimension ref="A1:Q29"/>
  <sheetViews>
    <sheetView zoomScale="130" zoomScaleNormal="130" workbookViewId="0">
      <selection activeCell="C40" sqref="C40"/>
    </sheetView>
  </sheetViews>
  <sheetFormatPr defaultColWidth="9.28515625" defaultRowHeight="10.199999999999999"/>
  <cols>
    <col min="1" max="1" width="32.85546875" style="1" customWidth="1"/>
    <col min="2" max="5" width="25.7109375" style="1" customWidth="1"/>
    <col min="6" max="6" width="17.42578125" style="1" customWidth="1"/>
    <col min="7" max="7" width="15.42578125" style="1" customWidth="1"/>
    <col min="8" max="8" width="17.140625" style="1" customWidth="1"/>
    <col min="9" max="9" width="19.7109375" style="1" customWidth="1"/>
    <col min="10" max="10" width="18" style="1" customWidth="1"/>
    <col min="11" max="16384" width="9.28515625" style="1"/>
  </cols>
  <sheetData>
    <row r="1" spans="1:17" ht="13.8">
      <c r="A1" s="15" t="s">
        <v>6</v>
      </c>
      <c r="B1" s="3"/>
      <c r="C1"/>
      <c r="D1"/>
      <c r="E1" s="2"/>
    </row>
    <row r="2" spans="1:17">
      <c r="A2" t="s">
        <v>7</v>
      </c>
      <c r="B2" s="3"/>
      <c r="C2"/>
      <c r="D2"/>
      <c r="E2" s="2"/>
    </row>
    <row r="3" spans="1:17">
      <c r="A3" t="s">
        <v>15</v>
      </c>
      <c r="B3" s="3"/>
      <c r="C3"/>
      <c r="D3"/>
      <c r="E3" s="2"/>
    </row>
    <row r="4" spans="1:17">
      <c r="A4" t="str">
        <f>"Zeitraum: 06.11.2025 - "&amp;TEXT(MAX(Tagessummen!A6:A13),"DD.MM.YYYY")</f>
        <v>Zeitraum: 06.11.2025 - 07.11.2025</v>
      </c>
      <c r="B4" s="3"/>
      <c r="C4"/>
      <c r="D4"/>
      <c r="E4" s="2"/>
      <c r="O4"/>
      <c r="P4"/>
      <c r="Q4"/>
    </row>
    <row r="5" spans="1:17" ht="39.6">
      <c r="A5" s="11" t="s">
        <v>0</v>
      </c>
      <c r="B5" s="12" t="s">
        <v>1</v>
      </c>
      <c r="C5" s="14" t="s">
        <v>2</v>
      </c>
      <c r="D5" s="13" t="s">
        <v>26</v>
      </c>
      <c r="E5" s="13" t="s">
        <v>3</v>
      </c>
      <c r="O5"/>
      <c r="P5"/>
      <c r="Q5"/>
    </row>
    <row r="6" spans="1:17">
      <c r="A6" t="s">
        <v>17</v>
      </c>
      <c r="B6" s="3">
        <f>SUMIFS(Tagessummen!B$6:B$100,Tagessummen!$A$6:$A$100,"&gt;="&amp;Wochensummen!$F6,Tagessummen!$A$6:$A$100,"&lt;="&amp;Wochensummen!$G6)</f>
        <v>911414</v>
      </c>
      <c r="C6" s="6">
        <f>SUMIFS(Tagessummen!E$6:E$100,Tagessummen!$A$6:$A$100,"&gt;="&amp;Wochensummen!$F6,Tagessummen!$A$6:$A$100,"&lt;="&amp;Wochensummen!$G6)/B6</f>
        <v>23.725552372467398</v>
      </c>
      <c r="D6" s="2">
        <f>SUMIFS(Tagessummen!D$6:D$100,Tagessummen!$A$6:$A$100,"&gt;="&amp;Wochensummen!$F6,Tagessummen!$A$6:$A$100,"&lt;="&amp;Wochensummen!$G6)</f>
        <v>0.34501043085954841</v>
      </c>
      <c r="E6" s="2">
        <f>ROUND(B6*C6,2)</f>
        <v>21623800.59</v>
      </c>
      <c r="F6" s="48">
        <v>45967</v>
      </c>
      <c r="G6" s="48">
        <v>45968</v>
      </c>
      <c r="O6"/>
      <c r="P6"/>
      <c r="Q6"/>
    </row>
    <row r="7" spans="1:17">
      <c r="A7" t="s">
        <v>18</v>
      </c>
      <c r="B7" s="3">
        <f>SUMIFS(Tagessummen!B$6:B$100,Tagessummen!$A$6:$A$100,"&gt;="&amp;Wochensummen!$F7,Tagessummen!$A$6:$A$100,"&lt;="&amp;Wochensummen!$G7)</f>
        <v>0</v>
      </c>
      <c r="C7" s="6" t="str">
        <f>IFERROR(SUMIFS(Tagessummen!E$6:E$100,Tagessummen!$A$6:$A$100,"&gt;="&amp;Wochensummen!$F7,Tagessummen!$A$6:$A$100,"&lt;="&amp;Wochensummen!$G7)/B7,"-")</f>
        <v>-</v>
      </c>
      <c r="D7" s="2">
        <f>SUMIFS(Tagessummen!D$6:D$100,Tagessummen!$A$6:$A$100,"&gt;="&amp;Wochensummen!$F7,Tagessummen!$A$6:$A$100,"&lt;="&amp;Wochensummen!$G7)</f>
        <v>0</v>
      </c>
      <c r="E7" s="6" t="str">
        <f>IFERROR(ROUND(B7*C7,2),"-")</f>
        <v>-</v>
      </c>
      <c r="F7" s="48">
        <v>45971</v>
      </c>
      <c r="G7" s="48">
        <v>45975</v>
      </c>
      <c r="O7"/>
      <c r="P7"/>
      <c r="Q7"/>
    </row>
    <row r="8" spans="1:17">
      <c r="A8" t="s">
        <v>19</v>
      </c>
      <c r="B8" s="3">
        <f>SUMIFS(Tagessummen!B$6:B$100,Tagessummen!$A$6:$A$100,"&gt;="&amp;Wochensummen!$F8,Tagessummen!$A$6:$A$100,"&lt;="&amp;Wochensummen!$G8)</f>
        <v>0</v>
      </c>
      <c r="C8" s="6" t="str">
        <f>IFERROR(SUMIFS(Tagessummen!E$6:E$100,Tagessummen!$A$6:$A$100,"&gt;="&amp;Wochensummen!$F8,Tagessummen!$A$6:$A$100,"&lt;="&amp;Wochensummen!$G8)/B8,"-")</f>
        <v>-</v>
      </c>
      <c r="D8" s="2">
        <f>SUMIFS(Tagessummen!D$6:D$100,Tagessummen!$A$6:$A$100,"&gt;="&amp;Wochensummen!$F8,Tagessummen!$A$6:$A$100,"&lt;="&amp;Wochensummen!$G8)</f>
        <v>0</v>
      </c>
      <c r="E8" s="6" t="str">
        <f t="shared" ref="E8:E13" si="0">IFERROR(ROUND(B8*C8,2),"-")</f>
        <v>-</v>
      </c>
      <c r="F8" s="48">
        <f>F7+7</f>
        <v>45978</v>
      </c>
      <c r="G8" s="48">
        <f t="shared" ref="G8:G13" si="1">G7+7</f>
        <v>45982</v>
      </c>
      <c r="O8"/>
      <c r="P8"/>
      <c r="Q8"/>
    </row>
    <row r="9" spans="1:17">
      <c r="A9" t="s">
        <v>20</v>
      </c>
      <c r="B9" s="3">
        <f>SUMIFS(Tagessummen!B$6:B$100,Tagessummen!$A$6:$A$100,"&gt;="&amp;Wochensummen!$F9,Tagessummen!$A$6:$A$100,"&lt;="&amp;Wochensummen!$G9)</f>
        <v>0</v>
      </c>
      <c r="C9" s="6" t="str">
        <f>IFERROR(SUMIFS(Tagessummen!E$6:E$100,Tagessummen!$A$6:$A$100,"&gt;="&amp;Wochensummen!$F9,Tagessummen!$A$6:$A$100,"&lt;="&amp;Wochensummen!$G9)/B9,"-")</f>
        <v>-</v>
      </c>
      <c r="D9" s="2">
        <f>SUMIFS(Tagessummen!D$6:D$100,Tagessummen!$A$6:$A$100,"&gt;="&amp;Wochensummen!$F9,Tagessummen!$A$6:$A$100,"&lt;="&amp;Wochensummen!$G9)</f>
        <v>0</v>
      </c>
      <c r="E9" s="6" t="str">
        <f t="shared" si="0"/>
        <v>-</v>
      </c>
      <c r="F9" s="48">
        <f t="shared" ref="F9:F13" si="2">F8+7</f>
        <v>45985</v>
      </c>
      <c r="G9" s="48">
        <f t="shared" si="1"/>
        <v>45989</v>
      </c>
      <c r="O9"/>
      <c r="P9"/>
      <c r="Q9"/>
    </row>
    <row r="10" spans="1:17">
      <c r="A10" t="s">
        <v>21</v>
      </c>
      <c r="B10" s="3">
        <f>SUMIFS(Tagessummen!B$6:B$100,Tagessummen!$A$6:$A$100,"&gt;="&amp;Wochensummen!$F10,Tagessummen!$A$6:$A$100,"&lt;="&amp;Wochensummen!$G10)</f>
        <v>0</v>
      </c>
      <c r="C10" s="6" t="str">
        <f>IFERROR(SUMIFS(Tagessummen!E$6:E$100,Tagessummen!$A$6:$A$100,"&gt;="&amp;Wochensummen!$F10,Tagessummen!$A$6:$A$100,"&lt;="&amp;Wochensummen!$G10)/B10,"-")</f>
        <v>-</v>
      </c>
      <c r="D10" s="2">
        <f>SUMIFS(Tagessummen!D$6:D$100,Tagessummen!$A$6:$A$100,"&gt;="&amp;Wochensummen!$F10,Tagessummen!$A$6:$A$100,"&lt;="&amp;Wochensummen!$G10)</f>
        <v>0</v>
      </c>
      <c r="E10" s="6" t="str">
        <f t="shared" si="0"/>
        <v>-</v>
      </c>
      <c r="F10" s="48">
        <f t="shared" si="2"/>
        <v>45992</v>
      </c>
      <c r="G10" s="48">
        <f t="shared" si="1"/>
        <v>45996</v>
      </c>
      <c r="O10"/>
      <c r="P10"/>
      <c r="Q10"/>
    </row>
    <row r="11" spans="1:17">
      <c r="A11" t="s">
        <v>22</v>
      </c>
      <c r="B11" s="3">
        <f>SUMIFS(Tagessummen!B$6:B$100,Tagessummen!$A$6:$A$100,"&gt;="&amp;Wochensummen!$F11,Tagessummen!$A$6:$A$100,"&lt;="&amp;Wochensummen!$G11)</f>
        <v>0</v>
      </c>
      <c r="C11" s="6" t="str">
        <f>IFERROR(SUMIFS(Tagessummen!E$6:E$100,Tagessummen!$A$6:$A$100,"&gt;="&amp;Wochensummen!$F11,Tagessummen!$A$6:$A$100,"&lt;="&amp;Wochensummen!$G11)/B11,"-")</f>
        <v>-</v>
      </c>
      <c r="D11" s="2">
        <f>SUMIFS(Tagessummen!D$6:D$100,Tagessummen!$A$6:$A$100,"&gt;="&amp;Wochensummen!$F11,Tagessummen!$A$6:$A$100,"&lt;="&amp;Wochensummen!$G11)</f>
        <v>0</v>
      </c>
      <c r="E11" s="6" t="str">
        <f t="shared" si="0"/>
        <v>-</v>
      </c>
      <c r="F11" s="48">
        <f t="shared" si="2"/>
        <v>45999</v>
      </c>
      <c r="G11" s="48">
        <f t="shared" si="1"/>
        <v>46003</v>
      </c>
      <c r="O11"/>
      <c r="P11"/>
      <c r="Q11"/>
    </row>
    <row r="12" spans="1:17">
      <c r="A12" t="s">
        <v>23</v>
      </c>
      <c r="B12" s="3">
        <f>SUMIFS(Tagessummen!B$6:B$100,Tagessummen!$A$6:$A$100,"&gt;="&amp;Wochensummen!$F12,Tagessummen!$A$6:$A$100,"&lt;="&amp;Wochensummen!$G12)</f>
        <v>0</v>
      </c>
      <c r="C12" s="6" t="str">
        <f>IFERROR(SUMIFS(Tagessummen!E$6:E$100,Tagessummen!$A$6:$A$100,"&gt;="&amp;Wochensummen!$F12,Tagessummen!$A$6:$A$100,"&lt;="&amp;Wochensummen!$G12)/B12,"-")</f>
        <v>-</v>
      </c>
      <c r="D12" s="2">
        <f>SUMIFS(Tagessummen!D$6:D$100,Tagessummen!$A$6:$A$100,"&gt;="&amp;Wochensummen!$F12,Tagessummen!$A$6:$A$100,"&lt;="&amp;Wochensummen!$G12)</f>
        <v>0</v>
      </c>
      <c r="E12" s="6" t="str">
        <f t="shared" si="0"/>
        <v>-</v>
      </c>
      <c r="F12" s="48">
        <f t="shared" si="2"/>
        <v>46006</v>
      </c>
      <c r="G12" s="48">
        <f t="shared" si="1"/>
        <v>46010</v>
      </c>
      <c r="O12"/>
      <c r="P12"/>
      <c r="Q12"/>
    </row>
    <row r="13" spans="1:17">
      <c r="A13" t="s">
        <v>24</v>
      </c>
      <c r="B13" s="3">
        <f>SUMIFS(Tagessummen!B$6:B$100,Tagessummen!$A$6:$A$100,"&gt;="&amp;Wochensummen!$F13,Tagessummen!$A$6:$A$100,"&lt;="&amp;Wochensummen!$G13)</f>
        <v>0</v>
      </c>
      <c r="C13" s="6" t="str">
        <f>IFERROR(SUMIFS(Tagessummen!E$6:E$100,Tagessummen!$A$6:$A$100,"&gt;="&amp;Wochensummen!$F13,Tagessummen!$A$6:$A$100,"&lt;="&amp;Wochensummen!$G13)/B13,"-")</f>
        <v>-</v>
      </c>
      <c r="D13" s="2">
        <f>SUMIFS(Tagessummen!D$6:D$100,Tagessummen!$A$6:$A$100,"&gt;="&amp;Wochensummen!$F13,Tagessummen!$A$6:$A$100,"&lt;="&amp;Wochensummen!$G13)</f>
        <v>0</v>
      </c>
      <c r="E13" s="6" t="str">
        <f t="shared" si="0"/>
        <v>-</v>
      </c>
      <c r="F13" s="48">
        <f t="shared" si="2"/>
        <v>46013</v>
      </c>
      <c r="G13" s="48">
        <f t="shared" si="1"/>
        <v>46017</v>
      </c>
      <c r="O13"/>
      <c r="P13"/>
      <c r="Q13"/>
    </row>
    <row r="14" spans="1:17">
      <c r="A14" s="16" t="s">
        <v>4</v>
      </c>
      <c r="B14" s="17">
        <f>SUM(B6:B13)</f>
        <v>911414</v>
      </c>
      <c r="C14" s="18">
        <f>E14/B14</f>
        <v>23.725552372467398</v>
      </c>
      <c r="D14" s="18">
        <f>SUM(D6:D13)</f>
        <v>0.34501043085954841</v>
      </c>
      <c r="E14" s="18">
        <f>SUM(E6:E13)</f>
        <v>21623800.59</v>
      </c>
      <c r="O14" s="4"/>
      <c r="P14"/>
      <c r="Q14"/>
    </row>
    <row r="15" spans="1:17">
      <c r="O15"/>
      <c r="P15"/>
      <c r="Q15"/>
    </row>
    <row r="16" spans="1:17">
      <c r="A16"/>
      <c r="B16"/>
      <c r="C16"/>
      <c r="D16"/>
      <c r="E16"/>
      <c r="O16"/>
      <c r="P16"/>
      <c r="Q16"/>
    </row>
    <row r="17" spans="1:5">
      <c r="A17" s="1" t="s">
        <v>2557</v>
      </c>
      <c r="B17" s="7"/>
    </row>
    <row r="29" spans="1:5">
      <c r="E29"/>
    </row>
  </sheetData>
  <pageMargins left="0.7" right="0.7" top="0.78740157499999996" bottom="0.78740157499999996" header="0.3" footer="0.3"/>
  <pageSetup paperSize="9" orientation="portrait" horizontalDpi="1200" verticalDpi="1200" r:id="rId1"/>
  <headerFooter>
    <oddHeader>&amp;C&amp;"Calibri"&amp;10&amp;K000000Internal&amp;1#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8" tint="0.59999389629810485"/>
    <pageSetUpPr autoPageBreaks="0" fitToPage="1"/>
  </sheetPr>
  <dimension ref="A1:E16"/>
  <sheetViews>
    <sheetView zoomScale="130" zoomScaleNormal="130" zoomScaleSheetLayoutView="100" workbookViewId="0">
      <selection activeCell="D24" sqref="D24"/>
    </sheetView>
  </sheetViews>
  <sheetFormatPr defaultColWidth="9.28515625" defaultRowHeight="10.199999999999999"/>
  <cols>
    <col min="1" max="1" width="32.85546875" style="1" customWidth="1"/>
    <col min="2" max="5" width="25.7109375" style="1" customWidth="1"/>
    <col min="6" max="16384" width="9.28515625" style="1"/>
  </cols>
  <sheetData>
    <row r="1" spans="1:5" ht="13.8">
      <c r="A1" s="15" t="s">
        <v>6</v>
      </c>
      <c r="B1" s="3"/>
      <c r="C1" s="3"/>
      <c r="D1" s="2"/>
      <c r="E1" s="2"/>
    </row>
    <row r="2" spans="1:5">
      <c r="A2" t="s">
        <v>7</v>
      </c>
      <c r="B2" s="3"/>
      <c r="C2" s="3"/>
      <c r="D2" s="2"/>
      <c r="E2" s="2"/>
    </row>
    <row r="3" spans="1:5">
      <c r="A3" t="s">
        <v>15</v>
      </c>
      <c r="B3" s="3"/>
      <c r="C3" s="3"/>
      <c r="D3" s="2"/>
      <c r="E3" s="2"/>
    </row>
    <row r="4" spans="1:5">
      <c r="A4" t="str">
        <f>"Zeitraum: "&amp;TEXT(MIN($A$6:$A$13),"DD.MM.YYYY")&amp;" - "&amp;TEXT(MAX($A$6:$A$13),"DD.MM.YYYY")</f>
        <v>Zeitraum: 06.11.2025 - 07.11.2025</v>
      </c>
      <c r="B4" s="3"/>
      <c r="C4" s="3"/>
      <c r="D4" s="3"/>
      <c r="E4" s="3"/>
    </row>
    <row r="5" spans="1:5" ht="39.6">
      <c r="A5" s="11" t="s">
        <v>0</v>
      </c>
      <c r="B5" s="12" t="s">
        <v>1</v>
      </c>
      <c r="C5" s="14" t="s">
        <v>2</v>
      </c>
      <c r="D5" s="13" t="s">
        <v>26</v>
      </c>
      <c r="E5" s="13" t="s">
        <v>3</v>
      </c>
    </row>
    <row r="6" spans="1:5">
      <c r="A6" s="9">
        <v>45967</v>
      </c>
      <c r="B6" s="10">
        <v>428000</v>
      </c>
      <c r="C6" s="6">
        <v>24.590900000000001</v>
      </c>
      <c r="D6" s="6">
        <f>B6/264169984*100</f>
        <v>0.16201689288060828</v>
      </c>
      <c r="E6" s="6">
        <f>ROUND(B6*C6,2)</f>
        <v>10524905.199999999</v>
      </c>
    </row>
    <row r="7" spans="1:5">
      <c r="A7" s="9">
        <v>45968</v>
      </c>
      <c r="B7" s="10">
        <v>483414</v>
      </c>
      <c r="C7" s="6">
        <v>22.959399999999999</v>
      </c>
      <c r="D7" s="6">
        <f>B7/264169984*100</f>
        <v>0.18299353797894011</v>
      </c>
      <c r="E7" s="6">
        <f>ROUND(B7*C7,2)</f>
        <v>11098895.390000001</v>
      </c>
    </row>
    <row r="8" spans="1:5">
      <c r="A8" s="9"/>
      <c r="B8" s="10"/>
      <c r="C8" s="6"/>
      <c r="D8" s="6"/>
      <c r="E8" s="6"/>
    </row>
    <row r="9" spans="1:5">
      <c r="A9" s="9"/>
      <c r="B9" s="10"/>
      <c r="C9" s="6"/>
      <c r="D9" s="6"/>
      <c r="E9" s="6"/>
    </row>
    <row r="10" spans="1:5">
      <c r="A10" s="9"/>
      <c r="B10" s="3"/>
      <c r="C10" s="8"/>
      <c r="D10" s="2"/>
      <c r="E10" s="2"/>
    </row>
    <row r="11" spans="1:5">
      <c r="A11" s="9"/>
      <c r="B11" s="3"/>
      <c r="C11" s="8"/>
      <c r="D11" s="2"/>
      <c r="E11" s="2"/>
    </row>
    <row r="12" spans="1:5">
      <c r="A12" s="9"/>
      <c r="B12" s="3"/>
      <c r="C12" s="8"/>
      <c r="D12" s="2"/>
      <c r="E12" s="2"/>
    </row>
    <row r="13" spans="1:5">
      <c r="A13" s="16" t="s">
        <v>4</v>
      </c>
      <c r="B13" s="17">
        <f>SUM(B6:B12)</f>
        <v>911414</v>
      </c>
      <c r="C13" s="19">
        <f>IFERROR(E13/B13,"n.a.")</f>
        <v>23.725552372467398</v>
      </c>
      <c r="D13" s="18">
        <f>SUM(D6:D12)</f>
        <v>0.34501043085954841</v>
      </c>
      <c r="E13" s="18">
        <f>SUM(E6:E12)</f>
        <v>21623800.59</v>
      </c>
    </row>
    <row r="15" spans="1:5">
      <c r="A15"/>
      <c r="B15"/>
      <c r="C15"/>
      <c r="D15"/>
      <c r="E15"/>
    </row>
    <row r="16" spans="1:5">
      <c r="A16" s="1" t="s">
        <v>2557</v>
      </c>
    </row>
  </sheetData>
  <pageMargins left="0.51181102362204722" right="0.51181102362204722" top="0.51181102362204722" bottom="0.51181102362204722" header="0.51181102362204722" footer="0.51181102362204722"/>
  <pageSetup orientation="landscape" horizontalDpi="300" r:id="rId1"/>
  <headerFooter alignWithMargins="0">
    <oddHeader>&amp;C&amp;"Calibri"&amp;10&amp;K000000Internal&amp;1#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E2C55-CFDC-4F8C-843B-FD5882BB1B85}">
  <sheetPr>
    <tabColor theme="1" tint="0.499984740745262"/>
    <pageSetUpPr fitToPage="1"/>
  </sheetPr>
  <dimension ref="A1:H11"/>
  <sheetViews>
    <sheetView zoomScale="130" zoomScaleNormal="130" workbookViewId="0">
      <selection activeCell="B34" sqref="B34"/>
    </sheetView>
  </sheetViews>
  <sheetFormatPr defaultColWidth="12" defaultRowHeight="10.199999999999999"/>
  <cols>
    <col min="1" max="1" width="32.85546875" customWidth="1"/>
    <col min="2" max="5" width="25.7109375" customWidth="1"/>
    <col min="7" max="7" width="16.140625" customWidth="1"/>
    <col min="8" max="8" width="16.7109375" bestFit="1" customWidth="1"/>
  </cols>
  <sheetData>
    <row r="1" spans="1:8" ht="13.8">
      <c r="A1" s="15" t="s">
        <v>2558</v>
      </c>
      <c r="B1" s="3"/>
      <c r="E1" s="2"/>
    </row>
    <row r="2" spans="1:8">
      <c r="A2" t="s">
        <v>7</v>
      </c>
      <c r="B2" s="3"/>
      <c r="E2" s="2"/>
      <c r="G2" s="2"/>
    </row>
    <row r="3" spans="1:8">
      <c r="A3" t="s">
        <v>15</v>
      </c>
      <c r="B3" s="3"/>
      <c r="E3" s="2"/>
    </row>
    <row r="4" spans="1:8">
      <c r="B4" s="3"/>
      <c r="E4" s="2"/>
    </row>
    <row r="5" spans="1:8" ht="29.25" customHeight="1">
      <c r="A5" s="11" t="s">
        <v>13</v>
      </c>
      <c r="B5" s="12" t="s">
        <v>2559</v>
      </c>
      <c r="C5" s="14" t="s">
        <v>2560</v>
      </c>
      <c r="D5" s="13" t="s">
        <v>2561</v>
      </c>
      <c r="E5" s="13" t="s">
        <v>2562</v>
      </c>
    </row>
    <row r="6" spans="1:8">
      <c r="A6" t="s">
        <v>2564</v>
      </c>
      <c r="B6" s="3">
        <f>Wochensummen!B14</f>
        <v>911414</v>
      </c>
      <c r="C6" s="2">
        <f>E6/B6</f>
        <v>23.725552372467398</v>
      </c>
      <c r="D6" s="2">
        <f>Wochensummen!D14</f>
        <v>0.34501043085954841</v>
      </c>
      <c r="E6" s="2">
        <f>Wochensummen!E14</f>
        <v>21623800.59</v>
      </c>
      <c r="G6" s="3"/>
      <c r="H6" s="5"/>
    </row>
    <row r="7" spans="1:8">
      <c r="B7" s="3"/>
      <c r="C7" s="2"/>
      <c r="D7" s="2"/>
      <c r="E7" s="2"/>
    </row>
    <row r="8" spans="1:8">
      <c r="A8" s="16" t="s">
        <v>4</v>
      </c>
      <c r="B8" s="17">
        <f>SUM(B6:B7)</f>
        <v>911414</v>
      </c>
      <c r="C8" s="18">
        <f>E8/B8</f>
        <v>23.725552372467398</v>
      </c>
      <c r="D8" s="18"/>
      <c r="E8" s="18">
        <f>SUM(E6:E7)</f>
        <v>21623800.59</v>
      </c>
    </row>
    <row r="10" spans="1:8">
      <c r="H10" s="3"/>
    </row>
    <row r="11" spans="1:8">
      <c r="A11" s="1" t="s">
        <v>2563</v>
      </c>
    </row>
  </sheetData>
  <pageMargins left="0.7" right="0.7" top="0.78740157499999996" bottom="0.78740157499999996" header="0.3" footer="0.3"/>
  <pageSetup paperSize="9" scale="64" fitToHeight="0" orientation="portrait" horizontalDpi="1200" verticalDpi="1200" r:id="rId1"/>
  <headerFooter>
    <oddHeader>&amp;C&amp;"Calibri"&amp;10&amp;K000000Internal&amp;1#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0715A-D438-46D2-8B37-A0D056FACBA0}">
  <sheetPr>
    <tabColor theme="1" tint="0.499984740745262"/>
  </sheetPr>
  <dimension ref="A1:Q29"/>
  <sheetViews>
    <sheetView zoomScale="130" zoomScaleNormal="130" workbookViewId="0">
      <selection activeCell="B34" sqref="B34"/>
    </sheetView>
  </sheetViews>
  <sheetFormatPr defaultColWidth="9.28515625" defaultRowHeight="10.199999999999999"/>
  <cols>
    <col min="1" max="1" width="32.85546875" style="1" customWidth="1"/>
    <col min="2" max="5" width="25.7109375" style="1" customWidth="1"/>
    <col min="6" max="6" width="17.42578125" style="1" customWidth="1"/>
    <col min="7" max="7" width="15.42578125" style="1" customWidth="1"/>
    <col min="8" max="8" width="17.140625" style="1" customWidth="1"/>
    <col min="9" max="9" width="19.7109375" style="1" customWidth="1"/>
    <col min="10" max="10" width="18" style="1" customWidth="1"/>
    <col min="11" max="16384" width="9.28515625" style="1"/>
  </cols>
  <sheetData>
    <row r="1" spans="1:17" ht="13.8">
      <c r="A1" s="15" t="s">
        <v>2564</v>
      </c>
      <c r="B1" s="3"/>
      <c r="C1"/>
      <c r="D1"/>
      <c r="E1" s="2"/>
    </row>
    <row r="2" spans="1:17">
      <c r="A2" t="s">
        <v>7</v>
      </c>
      <c r="B2" s="3"/>
      <c r="C2"/>
      <c r="D2"/>
      <c r="E2" s="2"/>
    </row>
    <row r="3" spans="1:17">
      <c r="A3" t="s">
        <v>15</v>
      </c>
      <c r="B3" s="3"/>
      <c r="C3"/>
      <c r="D3"/>
      <c r="E3" s="2"/>
    </row>
    <row r="4" spans="1:17">
      <c r="A4" t="str">
        <f ca="1">"Period: 06.11.2025 - "&amp;TEXT(MAX(Tagessummen!A6:A13),"DD.MM.YYYY")</f>
        <v>Period: 06.11.2025 - 07.11.2025</v>
      </c>
      <c r="B4" s="3"/>
      <c r="C4"/>
      <c r="D4"/>
      <c r="E4" s="2"/>
      <c r="O4"/>
      <c r="P4"/>
      <c r="Q4"/>
    </row>
    <row r="5" spans="1:17" ht="26.4">
      <c r="A5" s="11" t="s">
        <v>13</v>
      </c>
      <c r="B5" s="12" t="s">
        <v>2559</v>
      </c>
      <c r="C5" s="14" t="s">
        <v>2560</v>
      </c>
      <c r="D5" s="13" t="s">
        <v>2561</v>
      </c>
      <c r="E5" s="13" t="s">
        <v>2562</v>
      </c>
      <c r="O5"/>
      <c r="P5"/>
      <c r="Q5"/>
    </row>
    <row r="6" spans="1:17">
      <c r="A6" t="s">
        <v>17</v>
      </c>
      <c r="B6" s="3">
        <f>SUMIFS(Tagessummen!B$6:B$100,Tagessummen!$A$6:$A$100,"&gt;="&amp;'Weekly Totals'!$F6,Tagessummen!$A$6:$A$100,"&lt;="&amp;'Weekly Totals'!$G6)</f>
        <v>911414</v>
      </c>
      <c r="C6" s="6">
        <f>SUMIFS(Tagessummen!E$6:E$100,Tagessummen!$A$6:$A$100,"&gt;="&amp;'Weekly Totals'!$F6,Tagessummen!$A$6:$A$100,"&lt;="&amp;'Weekly Totals'!$G6)/B6</f>
        <v>23.725552372467398</v>
      </c>
      <c r="D6" s="2">
        <f>SUMIFS(Tagessummen!D$6:D$100,Tagessummen!$A$6:$A$100,"&gt;="&amp;'Weekly Totals'!$F6,Tagessummen!$A$6:$A$100,"&lt;="&amp;'Weekly Totals'!$G6)</f>
        <v>0.34501043085954841</v>
      </c>
      <c r="E6" s="2">
        <f>ROUND(B6*C6,2)</f>
        <v>21623800.59</v>
      </c>
      <c r="F6" s="48">
        <v>45967</v>
      </c>
      <c r="G6" s="48">
        <v>45968</v>
      </c>
      <c r="O6"/>
      <c r="P6"/>
      <c r="Q6"/>
    </row>
    <row r="7" spans="1:17">
      <c r="A7" t="s">
        <v>18</v>
      </c>
      <c r="B7" s="3">
        <f>SUMIFS(Tagessummen!B$6:B$100,Tagessummen!$A$6:$A$100,"&gt;="&amp;'Weekly Totals'!$F7,Tagessummen!$A$6:$A$100,"&lt;="&amp;'Weekly Totals'!$G7)</f>
        <v>0</v>
      </c>
      <c r="C7" s="6" t="str">
        <f>IFERROR(SUMIFS(Tagessummen!E$6:E$100,Tagessummen!$A$6:$A$100,"&gt;="&amp;'Weekly Totals'!$F7,Tagessummen!$A$6:$A$100,"&lt;="&amp;'Weekly Totals'!$G7)/B7,"-")</f>
        <v>-</v>
      </c>
      <c r="D7" s="2">
        <f>SUMIFS(Tagessummen!D$6:D$100,Tagessummen!$A$6:$A$100,"&gt;="&amp;'Weekly Totals'!$F7,Tagessummen!$A$6:$A$100,"&lt;="&amp;'Weekly Totals'!$G7)</f>
        <v>0</v>
      </c>
      <c r="E7" s="6" t="str">
        <f>IFERROR(ROUND(B7*C7,2),"-")</f>
        <v>-</v>
      </c>
      <c r="F7" s="48">
        <v>45971</v>
      </c>
      <c r="G7" s="48">
        <v>45975</v>
      </c>
      <c r="O7"/>
      <c r="P7"/>
      <c r="Q7"/>
    </row>
    <row r="8" spans="1:17">
      <c r="A8" t="s">
        <v>19</v>
      </c>
      <c r="B8" s="3">
        <f>SUMIFS(Tagessummen!B$6:B$100,Tagessummen!$A$6:$A$100,"&gt;="&amp;'Weekly Totals'!$F8,Tagessummen!$A$6:$A$100,"&lt;="&amp;'Weekly Totals'!$G8)</f>
        <v>0</v>
      </c>
      <c r="C8" s="6" t="str">
        <f>IFERROR(SUMIFS(Tagessummen!E$6:E$100,Tagessummen!$A$6:$A$100,"&gt;="&amp;'Weekly Totals'!$F8,Tagessummen!$A$6:$A$100,"&lt;="&amp;'Weekly Totals'!$G8)/B8,"-")</f>
        <v>-</v>
      </c>
      <c r="D8" s="2">
        <f>SUMIFS(Tagessummen!D$6:D$100,Tagessummen!$A$6:$A$100,"&gt;="&amp;'Weekly Totals'!$F8,Tagessummen!$A$6:$A$100,"&lt;="&amp;'Weekly Totals'!$G8)</f>
        <v>0</v>
      </c>
      <c r="E8" s="6" t="str">
        <f t="shared" ref="E8:E13" si="0">IFERROR(ROUND(B8*C8,2),"-")</f>
        <v>-</v>
      </c>
      <c r="F8" s="48">
        <f>F7+7</f>
        <v>45978</v>
      </c>
      <c r="G8" s="48">
        <f t="shared" ref="G8:G13" si="1">G7+7</f>
        <v>45982</v>
      </c>
      <c r="O8"/>
      <c r="P8"/>
      <c r="Q8"/>
    </row>
    <row r="9" spans="1:17">
      <c r="A9" t="s">
        <v>20</v>
      </c>
      <c r="B9" s="3">
        <f>SUMIFS(Tagessummen!B$6:B$100,Tagessummen!$A$6:$A$100,"&gt;="&amp;'Weekly Totals'!$F9,Tagessummen!$A$6:$A$100,"&lt;="&amp;'Weekly Totals'!$G9)</f>
        <v>0</v>
      </c>
      <c r="C9" s="6" t="str">
        <f>IFERROR(SUMIFS(Tagessummen!E$6:E$100,Tagessummen!$A$6:$A$100,"&gt;="&amp;'Weekly Totals'!$F9,Tagessummen!$A$6:$A$100,"&lt;="&amp;'Weekly Totals'!$G9)/B9,"-")</f>
        <v>-</v>
      </c>
      <c r="D9" s="2">
        <f>SUMIFS(Tagessummen!D$6:D$100,Tagessummen!$A$6:$A$100,"&gt;="&amp;'Weekly Totals'!$F9,Tagessummen!$A$6:$A$100,"&lt;="&amp;'Weekly Totals'!$G9)</f>
        <v>0</v>
      </c>
      <c r="E9" s="6" t="str">
        <f t="shared" si="0"/>
        <v>-</v>
      </c>
      <c r="F9" s="48">
        <f t="shared" ref="F9:F13" si="2">F8+7</f>
        <v>45985</v>
      </c>
      <c r="G9" s="48">
        <f t="shared" si="1"/>
        <v>45989</v>
      </c>
      <c r="O9"/>
      <c r="P9"/>
      <c r="Q9"/>
    </row>
    <row r="10" spans="1:17">
      <c r="A10" t="s">
        <v>21</v>
      </c>
      <c r="B10" s="3">
        <f>SUMIFS(Tagessummen!B$6:B$100,Tagessummen!$A$6:$A$100,"&gt;="&amp;'Weekly Totals'!$F10,Tagessummen!$A$6:$A$100,"&lt;="&amp;'Weekly Totals'!$G10)</f>
        <v>0</v>
      </c>
      <c r="C10" s="6" t="str">
        <f>IFERROR(SUMIFS(Tagessummen!E$6:E$100,Tagessummen!$A$6:$A$100,"&gt;="&amp;'Weekly Totals'!$F10,Tagessummen!$A$6:$A$100,"&lt;="&amp;'Weekly Totals'!$G10)/B10,"-")</f>
        <v>-</v>
      </c>
      <c r="D10" s="2">
        <f>SUMIFS(Tagessummen!D$6:D$100,Tagessummen!$A$6:$A$100,"&gt;="&amp;'Weekly Totals'!$F10,Tagessummen!$A$6:$A$100,"&lt;="&amp;'Weekly Totals'!$G10)</f>
        <v>0</v>
      </c>
      <c r="E10" s="6" t="str">
        <f t="shared" si="0"/>
        <v>-</v>
      </c>
      <c r="F10" s="48">
        <f t="shared" si="2"/>
        <v>45992</v>
      </c>
      <c r="G10" s="48">
        <f t="shared" si="1"/>
        <v>45996</v>
      </c>
      <c r="O10"/>
      <c r="P10"/>
      <c r="Q10"/>
    </row>
    <row r="11" spans="1:17">
      <c r="A11" t="s">
        <v>22</v>
      </c>
      <c r="B11" s="3">
        <f>SUMIFS(Tagessummen!B$6:B$100,Tagessummen!$A$6:$A$100,"&gt;="&amp;'Weekly Totals'!$F11,Tagessummen!$A$6:$A$100,"&lt;="&amp;'Weekly Totals'!$G11)</f>
        <v>0</v>
      </c>
      <c r="C11" s="6" t="str">
        <f>IFERROR(SUMIFS(Tagessummen!E$6:E$100,Tagessummen!$A$6:$A$100,"&gt;="&amp;'Weekly Totals'!$F11,Tagessummen!$A$6:$A$100,"&lt;="&amp;'Weekly Totals'!$G11)/B11,"-")</f>
        <v>-</v>
      </c>
      <c r="D11" s="2">
        <f>SUMIFS(Tagessummen!D$6:D$100,Tagessummen!$A$6:$A$100,"&gt;="&amp;'Weekly Totals'!$F11,Tagessummen!$A$6:$A$100,"&lt;="&amp;'Weekly Totals'!$G11)</f>
        <v>0</v>
      </c>
      <c r="E11" s="6" t="str">
        <f t="shared" si="0"/>
        <v>-</v>
      </c>
      <c r="F11" s="48">
        <f t="shared" si="2"/>
        <v>45999</v>
      </c>
      <c r="G11" s="48">
        <f t="shared" si="1"/>
        <v>46003</v>
      </c>
      <c r="O11"/>
      <c r="P11"/>
      <c r="Q11"/>
    </row>
    <row r="12" spans="1:17">
      <c r="A12" t="s">
        <v>23</v>
      </c>
      <c r="B12" s="3">
        <f>SUMIFS(Tagessummen!B$6:B$100,Tagessummen!$A$6:$A$100,"&gt;="&amp;'Weekly Totals'!$F12,Tagessummen!$A$6:$A$100,"&lt;="&amp;'Weekly Totals'!$G12)</f>
        <v>0</v>
      </c>
      <c r="C12" s="6" t="str">
        <f>IFERROR(SUMIFS(Tagessummen!E$6:E$100,Tagessummen!$A$6:$A$100,"&gt;="&amp;'Weekly Totals'!$F12,Tagessummen!$A$6:$A$100,"&lt;="&amp;'Weekly Totals'!$G12)/B12,"-")</f>
        <v>-</v>
      </c>
      <c r="D12" s="2">
        <f>SUMIFS(Tagessummen!D$6:D$100,Tagessummen!$A$6:$A$100,"&gt;="&amp;'Weekly Totals'!$F12,Tagessummen!$A$6:$A$100,"&lt;="&amp;'Weekly Totals'!$G12)</f>
        <v>0</v>
      </c>
      <c r="E12" s="6" t="str">
        <f t="shared" si="0"/>
        <v>-</v>
      </c>
      <c r="F12" s="48">
        <f t="shared" si="2"/>
        <v>46006</v>
      </c>
      <c r="G12" s="48">
        <f t="shared" si="1"/>
        <v>46010</v>
      </c>
      <c r="O12"/>
      <c r="P12"/>
      <c r="Q12"/>
    </row>
    <row r="13" spans="1:17">
      <c r="A13" t="s">
        <v>24</v>
      </c>
      <c r="B13" s="3">
        <f>SUMIFS(Tagessummen!B$6:B$100,Tagessummen!$A$6:$A$100,"&gt;="&amp;'Weekly Totals'!$F13,Tagessummen!$A$6:$A$100,"&lt;="&amp;'Weekly Totals'!$G13)</f>
        <v>0</v>
      </c>
      <c r="C13" s="6" t="str">
        <f>IFERROR(SUMIFS(Tagessummen!E$6:E$100,Tagessummen!$A$6:$A$100,"&gt;="&amp;'Weekly Totals'!$F13,Tagessummen!$A$6:$A$100,"&lt;="&amp;'Weekly Totals'!$G13)/B13,"-")</f>
        <v>-</v>
      </c>
      <c r="D13" s="2">
        <f>SUMIFS(Tagessummen!D$6:D$100,Tagessummen!$A$6:$A$100,"&gt;="&amp;'Weekly Totals'!$F13,Tagessummen!$A$6:$A$100,"&lt;="&amp;'Weekly Totals'!$G13)</f>
        <v>0</v>
      </c>
      <c r="E13" s="6" t="str">
        <f t="shared" si="0"/>
        <v>-</v>
      </c>
      <c r="F13" s="48">
        <f t="shared" si="2"/>
        <v>46013</v>
      </c>
      <c r="G13" s="48">
        <f t="shared" si="1"/>
        <v>46017</v>
      </c>
      <c r="O13"/>
      <c r="P13"/>
      <c r="Q13"/>
    </row>
    <row r="14" spans="1:17">
      <c r="A14" s="16" t="s">
        <v>4</v>
      </c>
      <c r="B14" s="17">
        <f>SUM(B6:B13)</f>
        <v>911414</v>
      </c>
      <c r="C14" s="18">
        <f>E14/B14</f>
        <v>23.725552372467398</v>
      </c>
      <c r="D14" s="18">
        <f>SUM(D6:D13)</f>
        <v>0.34501043085954841</v>
      </c>
      <c r="E14" s="18">
        <f>SUM(E6:E13)</f>
        <v>21623800.59</v>
      </c>
      <c r="O14" s="4"/>
      <c r="P14"/>
      <c r="Q14"/>
    </row>
    <row r="15" spans="1:17">
      <c r="O15"/>
      <c r="P15"/>
      <c r="Q15"/>
    </row>
    <row r="16" spans="1:17">
      <c r="A16"/>
      <c r="B16"/>
      <c r="C16"/>
      <c r="D16"/>
      <c r="E16"/>
      <c r="O16"/>
      <c r="P16"/>
      <c r="Q16"/>
    </row>
    <row r="17" spans="1:5">
      <c r="A17" s="1" t="s">
        <v>2563</v>
      </c>
      <c r="B17" s="7"/>
    </row>
    <row r="29" spans="1:5">
      <c r="E29"/>
    </row>
  </sheetData>
  <pageMargins left="0.7" right="0.7" top="0.78740157499999996" bottom="0.78740157499999996" header="0.3" footer="0.3"/>
  <pageSetup paperSize="9" orientation="portrait" horizontalDpi="1200" verticalDpi="1200" r:id="rId1"/>
  <headerFooter>
    <oddHeader>&amp;C&amp;"Calibri"&amp;10&amp;K000000Internal&amp;1#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12E71-7EA5-41D6-8485-2648109850EA}">
  <sheetPr>
    <tabColor theme="1" tint="0.499984740745262"/>
    <pageSetUpPr autoPageBreaks="0" fitToPage="1"/>
  </sheetPr>
  <dimension ref="A1:E16"/>
  <sheetViews>
    <sheetView zoomScale="130" zoomScaleNormal="130" zoomScaleSheetLayoutView="100" workbookViewId="0">
      <selection activeCell="B31" sqref="B31"/>
    </sheetView>
  </sheetViews>
  <sheetFormatPr defaultColWidth="9.28515625" defaultRowHeight="10.199999999999999"/>
  <cols>
    <col min="1" max="1" width="32.85546875" style="1" customWidth="1"/>
    <col min="2" max="5" width="25.7109375" style="1" customWidth="1"/>
    <col min="6" max="16384" width="9.28515625" style="1"/>
  </cols>
  <sheetData>
    <row r="1" spans="1:5" ht="13.8">
      <c r="A1" s="15" t="s">
        <v>2564</v>
      </c>
      <c r="B1" s="3"/>
      <c r="C1" s="3"/>
      <c r="D1" s="2"/>
      <c r="E1" s="2"/>
    </row>
    <row r="2" spans="1:5">
      <c r="A2" t="s">
        <v>7</v>
      </c>
      <c r="B2" s="3"/>
      <c r="C2" s="3"/>
      <c r="D2" s="2"/>
      <c r="E2" s="2"/>
    </row>
    <row r="3" spans="1:5">
      <c r="A3" t="s">
        <v>15</v>
      </c>
      <c r="B3" s="3"/>
      <c r="C3" s="3"/>
      <c r="D3" s="2"/>
      <c r="E3" s="2"/>
    </row>
    <row r="4" spans="1:5">
      <c r="A4" t="str">
        <f ca="1">"Period: "&amp;TEXT(MIN($A$6:$A$13),"DD.MM.YYYY")&amp;" - "&amp;TEXT(MAX($A$6:$A$13),"DD.MM.YYYY")</f>
        <v>Period: 06.11.2025 - 07.11.2025</v>
      </c>
      <c r="B4" s="3"/>
      <c r="C4" s="3"/>
      <c r="D4" s="3"/>
      <c r="E4" s="3"/>
    </row>
    <row r="5" spans="1:5" ht="26.4">
      <c r="A5" s="11" t="s">
        <v>13</v>
      </c>
      <c r="B5" s="12" t="s">
        <v>2559</v>
      </c>
      <c r="C5" s="14" t="s">
        <v>2560</v>
      </c>
      <c r="D5" s="13" t="s">
        <v>2561</v>
      </c>
      <c r="E5" s="13" t="s">
        <v>2562</v>
      </c>
    </row>
    <row r="6" spans="1:5">
      <c r="A6" s="9">
        <f ca="1">IF(Tagessummen!A6="","",Tagessummen!A6)</f>
        <v>45967</v>
      </c>
      <c r="B6" s="10">
        <f ca="1">IF(Tagessummen!B6="","",Tagessummen!B6)</f>
        <v>428000</v>
      </c>
      <c r="C6" s="6">
        <f>IF(Tagessummen!C6="","",Tagessummen!C6)</f>
        <v>24.590900000000001</v>
      </c>
      <c r="D6" s="6">
        <f>IF(Tagessummen!D6="","",Tagessummen!D6)</f>
        <v>0.16201689288060828</v>
      </c>
      <c r="E6" s="6">
        <f>IF(Tagessummen!E6="","",Tagessummen!E6)</f>
        <v>10524905.199999999</v>
      </c>
    </row>
    <row r="7" spans="1:5">
      <c r="A7" s="9">
        <f>IF(Tagessummen!A7="","",Tagessummen!A7)</f>
        <v>45968</v>
      </c>
      <c r="B7" s="10">
        <f>IF(Tagessummen!B7="","",Tagessummen!B7)</f>
        <v>483414</v>
      </c>
      <c r="C7" s="6">
        <f>IF(Tagessummen!C7="","",Tagessummen!C7)</f>
        <v>22.959399999999999</v>
      </c>
      <c r="D7" s="6">
        <f>IF(Tagessummen!D7="","",Tagessummen!D7)</f>
        <v>0.18299353797894011</v>
      </c>
      <c r="E7" s="6">
        <f>IF(Tagessummen!E7="","",Tagessummen!E7)</f>
        <v>11098895.390000001</v>
      </c>
    </row>
    <row r="8" spans="1:5">
      <c r="A8" s="9" t="str">
        <f>IF(Tagessummen!A8="","",Tagessummen!A8)</f>
        <v/>
      </c>
      <c r="B8" s="10" t="str">
        <f>IF(Tagessummen!B8="","",Tagessummen!B8)</f>
        <v/>
      </c>
      <c r="C8" s="6" t="str">
        <f>IF(Tagessummen!C8="","",Tagessummen!C8)</f>
        <v/>
      </c>
      <c r="D8" s="6" t="str">
        <f>IF(Tagessummen!D8="","",Tagessummen!D8)</f>
        <v/>
      </c>
      <c r="E8" s="6" t="str">
        <f>IF(Tagessummen!E8="","",Tagessummen!E8)</f>
        <v/>
      </c>
    </row>
    <row r="9" spans="1:5">
      <c r="A9" s="9" t="str">
        <f>IF(Tagessummen!A9="","",Tagessummen!A9)</f>
        <v/>
      </c>
      <c r="B9" s="10" t="str">
        <f>IF(Tagessummen!B9="","",Tagessummen!B9)</f>
        <v/>
      </c>
      <c r="C9" s="6" t="str">
        <f>IF(Tagessummen!C9="","",Tagessummen!C9)</f>
        <v/>
      </c>
      <c r="D9" s="6" t="str">
        <f>IF(Tagessummen!D9="","",Tagessummen!D9)</f>
        <v/>
      </c>
      <c r="E9" s="6" t="str">
        <f>IF(Tagessummen!E9="","",Tagessummen!E9)</f>
        <v/>
      </c>
    </row>
    <row r="10" spans="1:5">
      <c r="A10" s="9" t="str">
        <f>IF(Tagessummen!A10="","",Tagessummen!A10)</f>
        <v/>
      </c>
      <c r="B10" s="10" t="str">
        <f>IF(Tagessummen!B10="","",Tagessummen!B10)</f>
        <v/>
      </c>
      <c r="C10" s="6" t="str">
        <f>IF(Tagessummen!C10="","",Tagessummen!C10)</f>
        <v/>
      </c>
      <c r="D10" s="6" t="str">
        <f>IF(Tagessummen!D10="","",Tagessummen!D10)</f>
        <v/>
      </c>
      <c r="E10" s="6" t="str">
        <f>IF(Tagessummen!E10="","",Tagessummen!E10)</f>
        <v/>
      </c>
    </row>
    <row r="11" spans="1:5">
      <c r="A11" s="9" t="str">
        <f>IF(Tagessummen!A11="","",Tagessummen!A11)</f>
        <v/>
      </c>
      <c r="B11" s="10" t="str">
        <f>IF(Tagessummen!B11="","",Tagessummen!B11)</f>
        <v/>
      </c>
      <c r="C11" s="6" t="str">
        <f>IF(Tagessummen!C11="","",Tagessummen!C11)</f>
        <v/>
      </c>
      <c r="D11" s="6" t="str">
        <f>IF(Tagessummen!D11="","",Tagessummen!D11)</f>
        <v/>
      </c>
      <c r="E11" s="6" t="str">
        <f>IF(Tagessummen!E11="","",Tagessummen!E11)</f>
        <v/>
      </c>
    </row>
    <row r="12" spans="1:5">
      <c r="A12" s="9" t="str">
        <f>IF(Tagessummen!A12="","",Tagessummen!A12)</f>
        <v/>
      </c>
      <c r="B12" s="10" t="str">
        <f>IF(Tagessummen!B12="","",Tagessummen!B12)</f>
        <v/>
      </c>
      <c r="C12" s="6" t="str">
        <f>IF(Tagessummen!C12="","",Tagessummen!C12)</f>
        <v/>
      </c>
      <c r="D12" s="6" t="str">
        <f>IF(Tagessummen!D12="","",Tagessummen!D12)</f>
        <v/>
      </c>
      <c r="E12" s="6" t="str">
        <f>IF(Tagessummen!E12="","",Tagessummen!E12)</f>
        <v/>
      </c>
    </row>
    <row r="13" spans="1:5">
      <c r="A13" s="16" t="s">
        <v>4</v>
      </c>
      <c r="B13" s="17">
        <f ca="1">SUM(B6:B12)</f>
        <v>911414</v>
      </c>
      <c r="C13" s="19">
        <f ca="1">IFERROR(E13/B13,"n.a.")</f>
        <v>23.725552372467398</v>
      </c>
      <c r="D13" s="18">
        <f ca="1">SUM(D6:D12)</f>
        <v>0.34501043085954841</v>
      </c>
      <c r="E13" s="18">
        <f ca="1">SUM(E6:E12)</f>
        <v>21623800.59</v>
      </c>
    </row>
    <row r="15" spans="1:5">
      <c r="A15"/>
      <c r="B15"/>
      <c r="C15"/>
      <c r="D15"/>
      <c r="E15"/>
    </row>
    <row r="16" spans="1:5">
      <c r="A16" s="1" t="s">
        <v>2563</v>
      </c>
    </row>
  </sheetData>
  <pageMargins left="0.51181102362204722" right="0.51181102362204722" top="0.51181102362204722" bottom="0.51181102362204722" header="0.51181102362204722" footer="0.51181102362204722"/>
  <pageSetup orientation="landscape" horizontalDpi="300" r:id="rId1"/>
  <headerFooter alignWithMargins="0">
    <oddHeader>&amp;C&amp;"Calibri"&amp;10&amp;K000000Internal&amp;1#</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356B0-A028-4850-B555-01E5132C0E51}">
  <sheetPr codeName="Sheet4"/>
  <dimension ref="A1:I1328"/>
  <sheetViews>
    <sheetView workbookViewId="0"/>
  </sheetViews>
  <sheetFormatPr defaultRowHeight="13.2"/>
  <cols>
    <col min="1" max="1" width="60.28515625" style="47" customWidth="1"/>
    <col min="2" max="3" width="22.140625" style="47" customWidth="1"/>
    <col min="4" max="9" width="45.140625" style="47" customWidth="1"/>
    <col min="10" max="16384" width="9.140625" style="47"/>
  </cols>
  <sheetData>
    <row r="1" spans="1:7" s="21" customFormat="1" ht="68.7" customHeight="1">
      <c r="A1" s="20"/>
    </row>
    <row r="2" spans="1:7" s="21" customFormat="1" ht="14.4" customHeight="1"/>
    <row r="3" spans="1:7" s="21" customFormat="1" ht="19.649999999999999" customHeight="1">
      <c r="A3" s="51" t="s">
        <v>27</v>
      </c>
      <c r="B3" s="51"/>
      <c r="C3" s="51"/>
    </row>
    <row r="4" spans="1:7" s="21" customFormat="1" ht="14.4" customHeight="1"/>
    <row r="5" spans="1:7" s="21" customFormat="1" ht="24" customHeight="1">
      <c r="A5" s="22" t="s">
        <v>28</v>
      </c>
      <c r="B5" s="52" t="s">
        <v>29</v>
      </c>
      <c r="C5" s="52"/>
      <c r="D5" s="22" t="s">
        <v>30</v>
      </c>
      <c r="E5" s="22" t="s">
        <v>31</v>
      </c>
      <c r="F5" s="22" t="s">
        <v>32</v>
      </c>
      <c r="G5" s="22" t="s">
        <v>10</v>
      </c>
    </row>
    <row r="6" spans="1:7" s="21" customFormat="1" ht="19.2" customHeight="1">
      <c r="A6" s="23" t="s">
        <v>33</v>
      </c>
      <c r="B6" s="53" t="s">
        <v>34</v>
      </c>
      <c r="C6" s="53"/>
      <c r="D6" s="23" t="s">
        <v>35</v>
      </c>
      <c r="E6" s="24" t="s">
        <v>36</v>
      </c>
      <c r="F6" s="23" t="s">
        <v>37</v>
      </c>
      <c r="G6" s="23" t="s">
        <v>5</v>
      </c>
    </row>
    <row r="7" spans="1:7" s="21" customFormat="1" ht="14.4" customHeight="1"/>
    <row r="8" spans="1:7" s="21" customFormat="1" ht="19.649999999999999" customHeight="1">
      <c r="A8" s="51" t="s">
        <v>38</v>
      </c>
      <c r="B8" s="51"/>
      <c r="C8" s="51"/>
    </row>
    <row r="9" spans="1:7" s="21" customFormat="1" ht="14.4" customHeight="1"/>
    <row r="10" spans="1:7" s="21" customFormat="1" ht="37.799999999999997" customHeight="1">
      <c r="A10" s="25" t="s">
        <v>28</v>
      </c>
      <c r="B10" s="54" t="s">
        <v>8</v>
      </c>
      <c r="C10" s="54"/>
      <c r="D10" s="25" t="s">
        <v>39</v>
      </c>
      <c r="E10" s="25" t="s">
        <v>9</v>
      </c>
      <c r="F10" s="25" t="s">
        <v>40</v>
      </c>
      <c r="G10" s="25" t="s">
        <v>41</v>
      </c>
    </row>
    <row r="11" spans="1:7" s="21" customFormat="1" ht="19.649999999999999" customHeight="1">
      <c r="A11" s="26" t="s">
        <v>33</v>
      </c>
      <c r="B11" s="49">
        <v>45968</v>
      </c>
      <c r="C11" s="49"/>
      <c r="D11" s="26" t="s">
        <v>35</v>
      </c>
      <c r="E11" s="27">
        <v>272092</v>
      </c>
      <c r="F11" s="28">
        <v>22.903600000000001</v>
      </c>
      <c r="G11" s="26" t="s">
        <v>11</v>
      </c>
    </row>
    <row r="12" spans="1:7" s="21" customFormat="1" ht="19.649999999999999" customHeight="1">
      <c r="A12" s="26" t="s">
        <v>33</v>
      </c>
      <c r="B12" s="49">
        <v>45968</v>
      </c>
      <c r="C12" s="49"/>
      <c r="D12" s="26" t="s">
        <v>35</v>
      </c>
      <c r="E12" s="27">
        <v>164813</v>
      </c>
      <c r="F12" s="28">
        <v>23.117599999999999</v>
      </c>
      <c r="G12" s="26" t="s">
        <v>42</v>
      </c>
    </row>
    <row r="13" spans="1:7" s="21" customFormat="1" ht="19.649999999999999" customHeight="1">
      <c r="A13" s="26" t="s">
        <v>33</v>
      </c>
      <c r="B13" s="49">
        <v>45968</v>
      </c>
      <c r="C13" s="49"/>
      <c r="D13" s="26" t="s">
        <v>35</v>
      </c>
      <c r="E13" s="27">
        <v>19598</v>
      </c>
      <c r="F13" s="28">
        <v>23.431999999999999</v>
      </c>
      <c r="G13" s="26" t="s">
        <v>43</v>
      </c>
    </row>
    <row r="14" spans="1:7" s="21" customFormat="1" ht="19.649999999999999" customHeight="1">
      <c r="A14" s="26" t="s">
        <v>33</v>
      </c>
      <c r="B14" s="49">
        <v>45968</v>
      </c>
      <c r="C14" s="49"/>
      <c r="D14" s="26" t="s">
        <v>35</v>
      </c>
      <c r="E14" s="27">
        <v>26911</v>
      </c>
      <c r="F14" s="28">
        <v>22.209800000000001</v>
      </c>
      <c r="G14" s="26" t="s">
        <v>44</v>
      </c>
    </row>
    <row r="15" spans="1:7" s="21" customFormat="1" ht="19.649999999999999" customHeight="1">
      <c r="A15" s="29"/>
      <c r="B15" s="50"/>
      <c r="C15" s="50"/>
      <c r="D15" s="29" t="s">
        <v>45</v>
      </c>
      <c r="E15" s="31">
        <v>483414</v>
      </c>
      <c r="F15" s="32">
        <v>22.959399999999999</v>
      </c>
      <c r="G15" s="30"/>
    </row>
    <row r="16" spans="1:7" s="21" customFormat="1" ht="14.4" customHeight="1"/>
    <row r="17" spans="1:9" s="21" customFormat="1" ht="19.649999999999999" customHeight="1">
      <c r="A17" s="51" t="s">
        <v>12</v>
      </c>
      <c r="B17" s="51"/>
      <c r="C17" s="51"/>
    </row>
    <row r="18" spans="1:9" s="21" customFormat="1" ht="14.4" customHeight="1"/>
    <row r="19" spans="1:9" s="21" customFormat="1" ht="37.799999999999997" customHeight="1">
      <c r="A19" s="25" t="s">
        <v>28</v>
      </c>
      <c r="B19" s="25" t="s">
        <v>13</v>
      </c>
      <c r="C19" s="25" t="s">
        <v>14</v>
      </c>
      <c r="D19" s="25" t="s">
        <v>39</v>
      </c>
      <c r="E19" s="25" t="s">
        <v>46</v>
      </c>
      <c r="F19" s="25" t="s">
        <v>47</v>
      </c>
      <c r="G19" s="25" t="s">
        <v>48</v>
      </c>
      <c r="H19" s="25" t="s">
        <v>49</v>
      </c>
      <c r="I19" s="25" t="s">
        <v>50</v>
      </c>
    </row>
    <row r="20" spans="1:9" s="21" customFormat="1" ht="19.2" customHeight="1">
      <c r="A20" s="33" t="s">
        <v>33</v>
      </c>
      <c r="B20" s="34">
        <v>45968</v>
      </c>
      <c r="C20" s="35">
        <v>45968.375651898197</v>
      </c>
      <c r="D20" s="36" t="s">
        <v>35</v>
      </c>
      <c r="E20" s="37">
        <v>24.19</v>
      </c>
      <c r="F20" s="38">
        <v>225</v>
      </c>
      <c r="G20" s="36" t="s">
        <v>42</v>
      </c>
      <c r="H20" s="36" t="s">
        <v>51</v>
      </c>
      <c r="I20" s="39" t="s">
        <v>52</v>
      </c>
    </row>
    <row r="21" spans="1:9" s="21" customFormat="1" ht="19.2" customHeight="1">
      <c r="A21" s="33" t="s">
        <v>33</v>
      </c>
      <c r="B21" s="34">
        <v>45968</v>
      </c>
      <c r="C21" s="35">
        <v>45968.375651898197</v>
      </c>
      <c r="D21" s="36" t="s">
        <v>35</v>
      </c>
      <c r="E21" s="37">
        <v>24.19</v>
      </c>
      <c r="F21" s="38">
        <v>225</v>
      </c>
      <c r="G21" s="36" t="s">
        <v>42</v>
      </c>
      <c r="H21" s="36" t="s">
        <v>53</v>
      </c>
      <c r="I21" s="39" t="s">
        <v>52</v>
      </c>
    </row>
    <row r="22" spans="1:9" s="21" customFormat="1" ht="19.2" customHeight="1">
      <c r="A22" s="33" t="s">
        <v>33</v>
      </c>
      <c r="B22" s="34">
        <v>45968</v>
      </c>
      <c r="C22" s="35">
        <v>45968.375651898197</v>
      </c>
      <c r="D22" s="36" t="s">
        <v>35</v>
      </c>
      <c r="E22" s="37">
        <v>24.19</v>
      </c>
      <c r="F22" s="38">
        <v>225</v>
      </c>
      <c r="G22" s="36" t="s">
        <v>42</v>
      </c>
      <c r="H22" s="36" t="s">
        <v>54</v>
      </c>
      <c r="I22" s="39" t="s">
        <v>52</v>
      </c>
    </row>
    <row r="23" spans="1:9" s="21" customFormat="1" ht="19.2" customHeight="1">
      <c r="A23" s="33" t="s">
        <v>33</v>
      </c>
      <c r="B23" s="34">
        <v>45968</v>
      </c>
      <c r="C23" s="35">
        <v>45968.375651898197</v>
      </c>
      <c r="D23" s="36" t="s">
        <v>35</v>
      </c>
      <c r="E23" s="37">
        <v>24.19</v>
      </c>
      <c r="F23" s="38">
        <v>225</v>
      </c>
      <c r="G23" s="36" t="s">
        <v>42</v>
      </c>
      <c r="H23" s="36" t="s">
        <v>55</v>
      </c>
      <c r="I23" s="39" t="s">
        <v>52</v>
      </c>
    </row>
    <row r="24" spans="1:9" s="21" customFormat="1" ht="19.2" customHeight="1">
      <c r="A24" s="33" t="s">
        <v>33</v>
      </c>
      <c r="B24" s="34">
        <v>45968</v>
      </c>
      <c r="C24" s="35">
        <v>45968.375651898197</v>
      </c>
      <c r="D24" s="36" t="s">
        <v>35</v>
      </c>
      <c r="E24" s="37">
        <v>24.19</v>
      </c>
      <c r="F24" s="38">
        <v>87</v>
      </c>
      <c r="G24" s="36" t="s">
        <v>43</v>
      </c>
      <c r="H24" s="36" t="s">
        <v>56</v>
      </c>
      <c r="I24" s="39" t="s">
        <v>52</v>
      </c>
    </row>
    <row r="25" spans="1:9" s="21" customFormat="1" ht="19.2" customHeight="1">
      <c r="A25" s="33" t="s">
        <v>33</v>
      </c>
      <c r="B25" s="34">
        <v>45968</v>
      </c>
      <c r="C25" s="35">
        <v>45968.375651909701</v>
      </c>
      <c r="D25" s="36" t="s">
        <v>35</v>
      </c>
      <c r="E25" s="37">
        <v>24.19</v>
      </c>
      <c r="F25" s="38">
        <v>225</v>
      </c>
      <c r="G25" s="36" t="s">
        <v>42</v>
      </c>
      <c r="H25" s="36" t="s">
        <v>57</v>
      </c>
      <c r="I25" s="39" t="s">
        <v>52</v>
      </c>
    </row>
    <row r="26" spans="1:9" s="21" customFormat="1" ht="19.2" customHeight="1">
      <c r="A26" s="33" t="s">
        <v>33</v>
      </c>
      <c r="B26" s="34">
        <v>45968</v>
      </c>
      <c r="C26" s="35">
        <v>45968.375651909701</v>
      </c>
      <c r="D26" s="36" t="s">
        <v>35</v>
      </c>
      <c r="E26" s="37">
        <v>24.19</v>
      </c>
      <c r="F26" s="38">
        <v>225</v>
      </c>
      <c r="G26" s="36" t="s">
        <v>42</v>
      </c>
      <c r="H26" s="36" t="s">
        <v>58</v>
      </c>
      <c r="I26" s="39" t="s">
        <v>52</v>
      </c>
    </row>
    <row r="27" spans="1:9" s="21" customFormat="1" ht="19.2" customHeight="1">
      <c r="A27" s="33" t="s">
        <v>33</v>
      </c>
      <c r="B27" s="34">
        <v>45968</v>
      </c>
      <c r="C27" s="35">
        <v>45968.375651909701</v>
      </c>
      <c r="D27" s="36" t="s">
        <v>35</v>
      </c>
      <c r="E27" s="37">
        <v>24.19</v>
      </c>
      <c r="F27" s="38">
        <v>225</v>
      </c>
      <c r="G27" s="36" t="s">
        <v>42</v>
      </c>
      <c r="H27" s="36" t="s">
        <v>59</v>
      </c>
      <c r="I27" s="39" t="s">
        <v>52</v>
      </c>
    </row>
    <row r="28" spans="1:9" s="21" customFormat="1" ht="19.2" customHeight="1">
      <c r="A28" s="33" t="s">
        <v>33</v>
      </c>
      <c r="B28" s="34">
        <v>45968</v>
      </c>
      <c r="C28" s="35">
        <v>45968.375651909701</v>
      </c>
      <c r="D28" s="36" t="s">
        <v>35</v>
      </c>
      <c r="E28" s="37">
        <v>24.19</v>
      </c>
      <c r="F28" s="38">
        <v>225</v>
      </c>
      <c r="G28" s="36" t="s">
        <v>42</v>
      </c>
      <c r="H28" s="36" t="s">
        <v>60</v>
      </c>
      <c r="I28" s="39" t="s">
        <v>52</v>
      </c>
    </row>
    <row r="29" spans="1:9" s="21" customFormat="1" ht="19.2" customHeight="1">
      <c r="A29" s="33" t="s">
        <v>33</v>
      </c>
      <c r="B29" s="34">
        <v>45968</v>
      </c>
      <c r="C29" s="35">
        <v>45968.375651909701</v>
      </c>
      <c r="D29" s="36" t="s">
        <v>35</v>
      </c>
      <c r="E29" s="37">
        <v>24.19</v>
      </c>
      <c r="F29" s="38">
        <v>225</v>
      </c>
      <c r="G29" s="36" t="s">
        <v>42</v>
      </c>
      <c r="H29" s="36" t="s">
        <v>61</v>
      </c>
      <c r="I29" s="39" t="s">
        <v>52</v>
      </c>
    </row>
    <row r="30" spans="1:9" s="21" customFormat="1" ht="19.2" customHeight="1">
      <c r="A30" s="33" t="s">
        <v>33</v>
      </c>
      <c r="B30" s="34">
        <v>45968</v>
      </c>
      <c r="C30" s="35">
        <v>45968.375651909701</v>
      </c>
      <c r="D30" s="36" t="s">
        <v>35</v>
      </c>
      <c r="E30" s="37">
        <v>24.19</v>
      </c>
      <c r="F30" s="38">
        <v>67</v>
      </c>
      <c r="G30" s="36" t="s">
        <v>42</v>
      </c>
      <c r="H30" s="36" t="s">
        <v>62</v>
      </c>
      <c r="I30" s="39" t="s">
        <v>52</v>
      </c>
    </row>
    <row r="31" spans="1:9" s="21" customFormat="1" ht="19.2" customHeight="1">
      <c r="A31" s="33" t="s">
        <v>33</v>
      </c>
      <c r="B31" s="34">
        <v>45968</v>
      </c>
      <c r="C31" s="35">
        <v>45968.375651909701</v>
      </c>
      <c r="D31" s="36" t="s">
        <v>35</v>
      </c>
      <c r="E31" s="37">
        <v>24.19</v>
      </c>
      <c r="F31" s="38">
        <v>87</v>
      </c>
      <c r="G31" s="36" t="s">
        <v>43</v>
      </c>
      <c r="H31" s="36" t="s">
        <v>63</v>
      </c>
      <c r="I31" s="39" t="s">
        <v>52</v>
      </c>
    </row>
    <row r="32" spans="1:9" s="21" customFormat="1" ht="19.2" customHeight="1">
      <c r="A32" s="33" t="s">
        <v>33</v>
      </c>
      <c r="B32" s="34">
        <v>45968</v>
      </c>
      <c r="C32" s="35">
        <v>45968.375651909701</v>
      </c>
      <c r="D32" s="36" t="s">
        <v>35</v>
      </c>
      <c r="E32" s="37">
        <v>24.19</v>
      </c>
      <c r="F32" s="38">
        <v>87</v>
      </c>
      <c r="G32" s="36" t="s">
        <v>43</v>
      </c>
      <c r="H32" s="36" t="s">
        <v>64</v>
      </c>
      <c r="I32" s="39" t="s">
        <v>52</v>
      </c>
    </row>
    <row r="33" spans="1:9" s="21" customFormat="1" ht="19.2" customHeight="1">
      <c r="A33" s="33" t="s">
        <v>33</v>
      </c>
      <c r="B33" s="34">
        <v>45968</v>
      </c>
      <c r="C33" s="35">
        <v>45968.375651909701</v>
      </c>
      <c r="D33" s="36" t="s">
        <v>35</v>
      </c>
      <c r="E33" s="37">
        <v>24.19</v>
      </c>
      <c r="F33" s="38">
        <v>87</v>
      </c>
      <c r="G33" s="36" t="s">
        <v>43</v>
      </c>
      <c r="H33" s="36" t="s">
        <v>65</v>
      </c>
      <c r="I33" s="39" t="s">
        <v>52</v>
      </c>
    </row>
    <row r="34" spans="1:9" s="21" customFormat="1" ht="19.2" customHeight="1">
      <c r="A34" s="33" t="s">
        <v>33</v>
      </c>
      <c r="B34" s="34">
        <v>45968</v>
      </c>
      <c r="C34" s="35">
        <v>45968.375651909701</v>
      </c>
      <c r="D34" s="36" t="s">
        <v>35</v>
      </c>
      <c r="E34" s="37">
        <v>24.19</v>
      </c>
      <c r="F34" s="38">
        <v>87</v>
      </c>
      <c r="G34" s="36" t="s">
        <v>43</v>
      </c>
      <c r="H34" s="36" t="s">
        <v>66</v>
      </c>
      <c r="I34" s="39" t="s">
        <v>52</v>
      </c>
    </row>
    <row r="35" spans="1:9" s="21" customFormat="1" ht="19.2" customHeight="1">
      <c r="A35" s="33" t="s">
        <v>33</v>
      </c>
      <c r="B35" s="34">
        <v>45968</v>
      </c>
      <c r="C35" s="35">
        <v>45968.375651909701</v>
      </c>
      <c r="D35" s="36" t="s">
        <v>35</v>
      </c>
      <c r="E35" s="37">
        <v>24.19</v>
      </c>
      <c r="F35" s="38">
        <v>87</v>
      </c>
      <c r="G35" s="36" t="s">
        <v>43</v>
      </c>
      <c r="H35" s="36" t="s">
        <v>67</v>
      </c>
      <c r="I35" s="39" t="s">
        <v>52</v>
      </c>
    </row>
    <row r="36" spans="1:9" s="21" customFormat="1" ht="19.2" customHeight="1">
      <c r="A36" s="33" t="s">
        <v>33</v>
      </c>
      <c r="B36" s="34">
        <v>45968</v>
      </c>
      <c r="C36" s="35">
        <v>45968.375651921298</v>
      </c>
      <c r="D36" s="36" t="s">
        <v>35</v>
      </c>
      <c r="E36" s="37">
        <v>24.19</v>
      </c>
      <c r="F36" s="38">
        <v>87</v>
      </c>
      <c r="G36" s="36" t="s">
        <v>43</v>
      </c>
      <c r="H36" s="36" t="s">
        <v>68</v>
      </c>
      <c r="I36" s="39" t="s">
        <v>52</v>
      </c>
    </row>
    <row r="37" spans="1:9" s="21" customFormat="1" ht="19.2" customHeight="1">
      <c r="A37" s="33" t="s">
        <v>33</v>
      </c>
      <c r="B37" s="34">
        <v>45968</v>
      </c>
      <c r="C37" s="35">
        <v>45968.375651932904</v>
      </c>
      <c r="D37" s="36" t="s">
        <v>35</v>
      </c>
      <c r="E37" s="37">
        <v>24.19</v>
      </c>
      <c r="F37" s="38">
        <v>217</v>
      </c>
      <c r="G37" s="36" t="s">
        <v>11</v>
      </c>
      <c r="H37" s="36" t="s">
        <v>69</v>
      </c>
      <c r="I37" s="39" t="s">
        <v>52</v>
      </c>
    </row>
    <row r="38" spans="1:9" s="21" customFormat="1" ht="19.2" customHeight="1">
      <c r="A38" s="33" t="s">
        <v>33</v>
      </c>
      <c r="B38" s="34">
        <v>45968</v>
      </c>
      <c r="C38" s="35">
        <v>45968.375651932904</v>
      </c>
      <c r="D38" s="36" t="s">
        <v>35</v>
      </c>
      <c r="E38" s="37">
        <v>24.19</v>
      </c>
      <c r="F38" s="38">
        <v>217</v>
      </c>
      <c r="G38" s="36" t="s">
        <v>11</v>
      </c>
      <c r="H38" s="36" t="s">
        <v>70</v>
      </c>
      <c r="I38" s="39" t="s">
        <v>52</v>
      </c>
    </row>
    <row r="39" spans="1:9" s="21" customFormat="1" ht="19.2" customHeight="1">
      <c r="A39" s="33" t="s">
        <v>33</v>
      </c>
      <c r="B39" s="34">
        <v>45968</v>
      </c>
      <c r="C39" s="35">
        <v>45968.375651932904</v>
      </c>
      <c r="D39" s="36" t="s">
        <v>35</v>
      </c>
      <c r="E39" s="37">
        <v>24.19</v>
      </c>
      <c r="F39" s="38">
        <v>217</v>
      </c>
      <c r="G39" s="36" t="s">
        <v>11</v>
      </c>
      <c r="H39" s="36" t="s">
        <v>71</v>
      </c>
      <c r="I39" s="39" t="s">
        <v>52</v>
      </c>
    </row>
    <row r="40" spans="1:9" s="21" customFormat="1" ht="19.2" customHeight="1">
      <c r="A40" s="33" t="s">
        <v>33</v>
      </c>
      <c r="B40" s="34">
        <v>45968</v>
      </c>
      <c r="C40" s="35">
        <v>45968.375651932904</v>
      </c>
      <c r="D40" s="36" t="s">
        <v>35</v>
      </c>
      <c r="E40" s="37">
        <v>24.19</v>
      </c>
      <c r="F40" s="38">
        <v>217</v>
      </c>
      <c r="G40" s="36" t="s">
        <v>11</v>
      </c>
      <c r="H40" s="36" t="s">
        <v>72</v>
      </c>
      <c r="I40" s="39" t="s">
        <v>52</v>
      </c>
    </row>
    <row r="41" spans="1:9" s="21" customFormat="1" ht="19.2" customHeight="1">
      <c r="A41" s="33" t="s">
        <v>33</v>
      </c>
      <c r="B41" s="34">
        <v>45968</v>
      </c>
      <c r="C41" s="35">
        <v>45968.375651932904</v>
      </c>
      <c r="D41" s="36" t="s">
        <v>35</v>
      </c>
      <c r="E41" s="37">
        <v>24.19</v>
      </c>
      <c r="F41" s="38">
        <v>217</v>
      </c>
      <c r="G41" s="36" t="s">
        <v>11</v>
      </c>
      <c r="H41" s="36" t="s">
        <v>73</v>
      </c>
      <c r="I41" s="39" t="s">
        <v>52</v>
      </c>
    </row>
    <row r="42" spans="1:9" s="21" customFormat="1" ht="19.2" customHeight="1">
      <c r="A42" s="33" t="s">
        <v>33</v>
      </c>
      <c r="B42" s="34">
        <v>45968</v>
      </c>
      <c r="C42" s="35">
        <v>45968.375651932904</v>
      </c>
      <c r="D42" s="36" t="s">
        <v>35</v>
      </c>
      <c r="E42" s="37">
        <v>24.19</v>
      </c>
      <c r="F42" s="38">
        <v>73</v>
      </c>
      <c r="G42" s="36" t="s">
        <v>11</v>
      </c>
      <c r="H42" s="36" t="s">
        <v>74</v>
      </c>
      <c r="I42" s="39" t="s">
        <v>52</v>
      </c>
    </row>
    <row r="43" spans="1:9" s="21" customFormat="1" ht="19.2" customHeight="1">
      <c r="A43" s="33" t="s">
        <v>33</v>
      </c>
      <c r="B43" s="34">
        <v>45968</v>
      </c>
      <c r="C43" s="35">
        <v>45968.375651932904</v>
      </c>
      <c r="D43" s="36" t="s">
        <v>35</v>
      </c>
      <c r="E43" s="37">
        <v>24.19</v>
      </c>
      <c r="F43" s="38">
        <v>144</v>
      </c>
      <c r="G43" s="36" t="s">
        <v>11</v>
      </c>
      <c r="H43" s="36" t="s">
        <v>75</v>
      </c>
      <c r="I43" s="39" t="s">
        <v>52</v>
      </c>
    </row>
    <row r="44" spans="1:9" s="21" customFormat="1" ht="19.2" customHeight="1">
      <c r="A44" s="33" t="s">
        <v>33</v>
      </c>
      <c r="B44" s="34">
        <v>45968</v>
      </c>
      <c r="C44" s="35">
        <v>45968.375651932904</v>
      </c>
      <c r="D44" s="36" t="s">
        <v>35</v>
      </c>
      <c r="E44" s="37">
        <v>24.19</v>
      </c>
      <c r="F44" s="38">
        <v>217</v>
      </c>
      <c r="G44" s="36" t="s">
        <v>11</v>
      </c>
      <c r="H44" s="36" t="s">
        <v>76</v>
      </c>
      <c r="I44" s="39" t="s">
        <v>52</v>
      </c>
    </row>
    <row r="45" spans="1:9" s="21" customFormat="1" ht="19.2" customHeight="1">
      <c r="A45" s="33" t="s">
        <v>33</v>
      </c>
      <c r="B45" s="34">
        <v>45968</v>
      </c>
      <c r="C45" s="35">
        <v>45968.375651932904</v>
      </c>
      <c r="D45" s="36" t="s">
        <v>35</v>
      </c>
      <c r="E45" s="37">
        <v>24.19</v>
      </c>
      <c r="F45" s="38">
        <v>217</v>
      </c>
      <c r="G45" s="36" t="s">
        <v>11</v>
      </c>
      <c r="H45" s="36" t="s">
        <v>77</v>
      </c>
      <c r="I45" s="39" t="s">
        <v>52</v>
      </c>
    </row>
    <row r="46" spans="1:9" s="21" customFormat="1" ht="19.2" customHeight="1">
      <c r="A46" s="33" t="s">
        <v>33</v>
      </c>
      <c r="B46" s="34">
        <v>45968</v>
      </c>
      <c r="C46" s="35">
        <v>45968.3756519444</v>
      </c>
      <c r="D46" s="36" t="s">
        <v>35</v>
      </c>
      <c r="E46" s="37">
        <v>24.19</v>
      </c>
      <c r="F46" s="38">
        <v>217</v>
      </c>
      <c r="G46" s="36" t="s">
        <v>11</v>
      </c>
      <c r="H46" s="36" t="s">
        <v>78</v>
      </c>
      <c r="I46" s="39" t="s">
        <v>52</v>
      </c>
    </row>
    <row r="47" spans="1:9" s="21" customFormat="1" ht="19.2" customHeight="1">
      <c r="A47" s="33" t="s">
        <v>33</v>
      </c>
      <c r="B47" s="34">
        <v>45968</v>
      </c>
      <c r="C47" s="35">
        <v>45968.3756519444</v>
      </c>
      <c r="D47" s="36" t="s">
        <v>35</v>
      </c>
      <c r="E47" s="37">
        <v>24.19</v>
      </c>
      <c r="F47" s="38">
        <v>61</v>
      </c>
      <c r="G47" s="36" t="s">
        <v>11</v>
      </c>
      <c r="H47" s="36" t="s">
        <v>79</v>
      </c>
      <c r="I47" s="39" t="s">
        <v>52</v>
      </c>
    </row>
    <row r="48" spans="1:9" s="21" customFormat="1" ht="19.2" customHeight="1">
      <c r="A48" s="33" t="s">
        <v>33</v>
      </c>
      <c r="B48" s="34">
        <v>45968</v>
      </c>
      <c r="C48" s="35">
        <v>45968.375651955997</v>
      </c>
      <c r="D48" s="36" t="s">
        <v>35</v>
      </c>
      <c r="E48" s="37">
        <v>24.19</v>
      </c>
      <c r="F48" s="38">
        <v>20</v>
      </c>
      <c r="G48" s="36" t="s">
        <v>43</v>
      </c>
      <c r="H48" s="36" t="s">
        <v>80</v>
      </c>
      <c r="I48" s="39" t="s">
        <v>52</v>
      </c>
    </row>
    <row r="49" spans="1:9" s="21" customFormat="1" ht="19.2" customHeight="1">
      <c r="A49" s="33" t="s">
        <v>33</v>
      </c>
      <c r="B49" s="34">
        <v>45968</v>
      </c>
      <c r="C49" s="35">
        <v>45968.375651967603</v>
      </c>
      <c r="D49" s="36" t="s">
        <v>35</v>
      </c>
      <c r="E49" s="37">
        <v>24.18</v>
      </c>
      <c r="F49" s="38">
        <v>242</v>
      </c>
      <c r="G49" s="36" t="s">
        <v>42</v>
      </c>
      <c r="H49" s="36" t="s">
        <v>81</v>
      </c>
      <c r="I49" s="39" t="s">
        <v>52</v>
      </c>
    </row>
    <row r="50" spans="1:9" s="21" customFormat="1" ht="19.2" customHeight="1">
      <c r="A50" s="33" t="s">
        <v>33</v>
      </c>
      <c r="B50" s="34">
        <v>45968</v>
      </c>
      <c r="C50" s="35">
        <v>45968.375651990696</v>
      </c>
      <c r="D50" s="36" t="s">
        <v>35</v>
      </c>
      <c r="E50" s="37">
        <v>24.18</v>
      </c>
      <c r="F50" s="38">
        <v>233</v>
      </c>
      <c r="G50" s="36" t="s">
        <v>11</v>
      </c>
      <c r="H50" s="36" t="s">
        <v>82</v>
      </c>
      <c r="I50" s="39" t="s">
        <v>52</v>
      </c>
    </row>
    <row r="51" spans="1:9" s="21" customFormat="1" ht="19.2" customHeight="1">
      <c r="A51" s="33" t="s">
        <v>33</v>
      </c>
      <c r="B51" s="34">
        <v>45968</v>
      </c>
      <c r="C51" s="35">
        <v>45968.375651990696</v>
      </c>
      <c r="D51" s="36" t="s">
        <v>35</v>
      </c>
      <c r="E51" s="37">
        <v>24.18</v>
      </c>
      <c r="F51" s="38">
        <v>440</v>
      </c>
      <c r="G51" s="36" t="s">
        <v>11</v>
      </c>
      <c r="H51" s="36" t="s">
        <v>83</v>
      </c>
      <c r="I51" s="39" t="s">
        <v>52</v>
      </c>
    </row>
    <row r="52" spans="1:9" s="21" customFormat="1" ht="19.2" customHeight="1">
      <c r="A52" s="33" t="s">
        <v>33</v>
      </c>
      <c r="B52" s="34">
        <v>45968</v>
      </c>
      <c r="C52" s="35">
        <v>45968.375651990696</v>
      </c>
      <c r="D52" s="36" t="s">
        <v>35</v>
      </c>
      <c r="E52" s="37">
        <v>24.18</v>
      </c>
      <c r="F52" s="38">
        <v>26</v>
      </c>
      <c r="G52" s="36" t="s">
        <v>11</v>
      </c>
      <c r="H52" s="36" t="s">
        <v>84</v>
      </c>
      <c r="I52" s="39" t="s">
        <v>52</v>
      </c>
    </row>
    <row r="53" spans="1:9" s="21" customFormat="1" ht="19.2" customHeight="1">
      <c r="A53" s="33" t="s">
        <v>33</v>
      </c>
      <c r="B53" s="34">
        <v>45968</v>
      </c>
      <c r="C53" s="35">
        <v>45968.375651990696</v>
      </c>
      <c r="D53" s="36" t="s">
        <v>35</v>
      </c>
      <c r="E53" s="37">
        <v>24.18</v>
      </c>
      <c r="F53" s="38">
        <v>75</v>
      </c>
      <c r="G53" s="36" t="s">
        <v>11</v>
      </c>
      <c r="H53" s="36" t="s">
        <v>85</v>
      </c>
      <c r="I53" s="39" t="s">
        <v>52</v>
      </c>
    </row>
    <row r="54" spans="1:9" s="21" customFormat="1" ht="19.2" customHeight="1">
      <c r="A54" s="33" t="s">
        <v>33</v>
      </c>
      <c r="B54" s="34">
        <v>45968</v>
      </c>
      <c r="C54" s="35">
        <v>45968.3756520139</v>
      </c>
      <c r="D54" s="36" t="s">
        <v>35</v>
      </c>
      <c r="E54" s="37">
        <v>24.18</v>
      </c>
      <c r="F54" s="38">
        <v>158</v>
      </c>
      <c r="G54" s="36" t="s">
        <v>11</v>
      </c>
      <c r="H54" s="36" t="s">
        <v>86</v>
      </c>
      <c r="I54" s="39" t="s">
        <v>52</v>
      </c>
    </row>
    <row r="55" spans="1:9" s="21" customFormat="1" ht="19.2" customHeight="1">
      <c r="A55" s="33" t="s">
        <v>33</v>
      </c>
      <c r="B55" s="34">
        <v>45968</v>
      </c>
      <c r="C55" s="35">
        <v>45968.3756520139</v>
      </c>
      <c r="D55" s="36" t="s">
        <v>35</v>
      </c>
      <c r="E55" s="37">
        <v>24.18</v>
      </c>
      <c r="F55" s="38">
        <v>242</v>
      </c>
      <c r="G55" s="36" t="s">
        <v>42</v>
      </c>
      <c r="H55" s="36" t="s">
        <v>87</v>
      </c>
      <c r="I55" s="39" t="s">
        <v>52</v>
      </c>
    </row>
    <row r="56" spans="1:9" s="21" customFormat="1" ht="19.2" customHeight="1">
      <c r="A56" s="33" t="s">
        <v>33</v>
      </c>
      <c r="B56" s="34">
        <v>45968</v>
      </c>
      <c r="C56" s="35">
        <v>45968.3756520139</v>
      </c>
      <c r="D56" s="36" t="s">
        <v>35</v>
      </c>
      <c r="E56" s="37">
        <v>24.18</v>
      </c>
      <c r="F56" s="38">
        <v>93</v>
      </c>
      <c r="G56" s="36" t="s">
        <v>43</v>
      </c>
      <c r="H56" s="36" t="s">
        <v>88</v>
      </c>
      <c r="I56" s="39" t="s">
        <v>52</v>
      </c>
    </row>
    <row r="57" spans="1:9" s="21" customFormat="1" ht="19.2" customHeight="1">
      <c r="A57" s="33" t="s">
        <v>33</v>
      </c>
      <c r="B57" s="34">
        <v>45968</v>
      </c>
      <c r="C57" s="35">
        <v>45968.375652025497</v>
      </c>
      <c r="D57" s="36" t="s">
        <v>35</v>
      </c>
      <c r="E57" s="37">
        <v>24.18</v>
      </c>
      <c r="F57" s="38">
        <v>93</v>
      </c>
      <c r="G57" s="36" t="s">
        <v>43</v>
      </c>
      <c r="H57" s="36" t="s">
        <v>89</v>
      </c>
      <c r="I57" s="39" t="s">
        <v>52</v>
      </c>
    </row>
    <row r="58" spans="1:9" s="21" customFormat="1" ht="19.2" customHeight="1">
      <c r="A58" s="33" t="s">
        <v>33</v>
      </c>
      <c r="B58" s="34">
        <v>45968</v>
      </c>
      <c r="C58" s="35">
        <v>45968.375652071802</v>
      </c>
      <c r="D58" s="36" t="s">
        <v>35</v>
      </c>
      <c r="E58" s="37">
        <v>24.19</v>
      </c>
      <c r="F58" s="38">
        <v>170</v>
      </c>
      <c r="G58" s="36" t="s">
        <v>11</v>
      </c>
      <c r="H58" s="36" t="s">
        <v>90</v>
      </c>
      <c r="I58" s="39" t="s">
        <v>52</v>
      </c>
    </row>
    <row r="59" spans="1:9" s="21" customFormat="1" ht="19.2" customHeight="1">
      <c r="A59" s="33" t="s">
        <v>33</v>
      </c>
      <c r="B59" s="34">
        <v>45968</v>
      </c>
      <c r="C59" s="35">
        <v>45968.375684838</v>
      </c>
      <c r="D59" s="36" t="s">
        <v>35</v>
      </c>
      <c r="E59" s="37">
        <v>24.18</v>
      </c>
      <c r="F59" s="38">
        <v>242</v>
      </c>
      <c r="G59" s="36" t="s">
        <v>42</v>
      </c>
      <c r="H59" s="36" t="s">
        <v>91</v>
      </c>
      <c r="I59" s="39" t="s">
        <v>52</v>
      </c>
    </row>
    <row r="60" spans="1:9" s="21" customFormat="1" ht="19.2" customHeight="1">
      <c r="A60" s="33" t="s">
        <v>33</v>
      </c>
      <c r="B60" s="34">
        <v>45968</v>
      </c>
      <c r="C60" s="35">
        <v>45968.3799035185</v>
      </c>
      <c r="D60" s="36" t="s">
        <v>35</v>
      </c>
      <c r="E60" s="37">
        <v>24.41</v>
      </c>
      <c r="F60" s="38">
        <v>296</v>
      </c>
      <c r="G60" s="36" t="s">
        <v>42</v>
      </c>
      <c r="H60" s="36" t="s">
        <v>92</v>
      </c>
      <c r="I60" s="39" t="s">
        <v>52</v>
      </c>
    </row>
    <row r="61" spans="1:9" s="21" customFormat="1" ht="19.2" customHeight="1">
      <c r="A61" s="33" t="s">
        <v>33</v>
      </c>
      <c r="B61" s="34">
        <v>45968</v>
      </c>
      <c r="C61" s="35">
        <v>45968.3799035185</v>
      </c>
      <c r="D61" s="36" t="s">
        <v>35</v>
      </c>
      <c r="E61" s="37">
        <v>24.41</v>
      </c>
      <c r="F61" s="38">
        <v>296</v>
      </c>
      <c r="G61" s="36" t="s">
        <v>42</v>
      </c>
      <c r="H61" s="36" t="s">
        <v>93</v>
      </c>
      <c r="I61" s="39" t="s">
        <v>52</v>
      </c>
    </row>
    <row r="62" spans="1:9" s="21" customFormat="1" ht="19.2" customHeight="1">
      <c r="A62" s="33" t="s">
        <v>33</v>
      </c>
      <c r="B62" s="34">
        <v>45968</v>
      </c>
      <c r="C62" s="35">
        <v>45968.379903599503</v>
      </c>
      <c r="D62" s="36" t="s">
        <v>35</v>
      </c>
      <c r="E62" s="37">
        <v>24.41</v>
      </c>
      <c r="F62" s="38">
        <v>296</v>
      </c>
      <c r="G62" s="36" t="s">
        <v>42</v>
      </c>
      <c r="H62" s="36" t="s">
        <v>94</v>
      </c>
      <c r="I62" s="39" t="s">
        <v>52</v>
      </c>
    </row>
    <row r="63" spans="1:9" s="21" customFormat="1" ht="19.2" customHeight="1">
      <c r="A63" s="33" t="s">
        <v>33</v>
      </c>
      <c r="B63" s="34">
        <v>45968</v>
      </c>
      <c r="C63" s="35">
        <v>45968.379903622699</v>
      </c>
      <c r="D63" s="36" t="s">
        <v>35</v>
      </c>
      <c r="E63" s="37">
        <v>24.41</v>
      </c>
      <c r="F63" s="38">
        <v>135</v>
      </c>
      <c r="G63" s="36" t="s">
        <v>42</v>
      </c>
      <c r="H63" s="36" t="s">
        <v>95</v>
      </c>
      <c r="I63" s="39" t="s">
        <v>52</v>
      </c>
    </row>
    <row r="64" spans="1:9" s="21" customFormat="1" ht="19.2" customHeight="1">
      <c r="A64" s="33" t="s">
        <v>33</v>
      </c>
      <c r="B64" s="34">
        <v>45968</v>
      </c>
      <c r="C64" s="35">
        <v>45968.3805633796</v>
      </c>
      <c r="D64" s="36" t="s">
        <v>35</v>
      </c>
      <c r="E64" s="37">
        <v>24.44</v>
      </c>
      <c r="F64" s="38">
        <v>281</v>
      </c>
      <c r="G64" s="36" t="s">
        <v>42</v>
      </c>
      <c r="H64" s="36" t="s">
        <v>96</v>
      </c>
      <c r="I64" s="39" t="s">
        <v>52</v>
      </c>
    </row>
    <row r="65" spans="1:9" s="21" customFormat="1" ht="19.2" customHeight="1">
      <c r="A65" s="33" t="s">
        <v>33</v>
      </c>
      <c r="B65" s="34">
        <v>45968</v>
      </c>
      <c r="C65" s="35">
        <v>45968.3809110648</v>
      </c>
      <c r="D65" s="36" t="s">
        <v>35</v>
      </c>
      <c r="E65" s="37">
        <v>24.45</v>
      </c>
      <c r="F65" s="38">
        <v>319</v>
      </c>
      <c r="G65" s="36" t="s">
        <v>11</v>
      </c>
      <c r="H65" s="36" t="s">
        <v>97</v>
      </c>
      <c r="I65" s="39" t="s">
        <v>52</v>
      </c>
    </row>
    <row r="66" spans="1:9" s="21" customFormat="1" ht="19.2" customHeight="1">
      <c r="A66" s="33" t="s">
        <v>33</v>
      </c>
      <c r="B66" s="34">
        <v>45968</v>
      </c>
      <c r="C66" s="35">
        <v>45968.3809110648</v>
      </c>
      <c r="D66" s="36" t="s">
        <v>35</v>
      </c>
      <c r="E66" s="37">
        <v>24.45</v>
      </c>
      <c r="F66" s="38">
        <v>158</v>
      </c>
      <c r="G66" s="36" t="s">
        <v>11</v>
      </c>
      <c r="H66" s="36" t="s">
        <v>98</v>
      </c>
      <c r="I66" s="39" t="s">
        <v>52</v>
      </c>
    </row>
    <row r="67" spans="1:9" s="21" customFormat="1" ht="19.2" customHeight="1">
      <c r="A67" s="33" t="s">
        <v>33</v>
      </c>
      <c r="B67" s="34">
        <v>45968</v>
      </c>
      <c r="C67" s="35">
        <v>45968.3809110648</v>
      </c>
      <c r="D67" s="36" t="s">
        <v>35</v>
      </c>
      <c r="E67" s="37">
        <v>24.45</v>
      </c>
      <c r="F67" s="38">
        <v>319</v>
      </c>
      <c r="G67" s="36" t="s">
        <v>11</v>
      </c>
      <c r="H67" s="36" t="s">
        <v>99</v>
      </c>
      <c r="I67" s="39" t="s">
        <v>52</v>
      </c>
    </row>
    <row r="68" spans="1:9" s="21" customFormat="1" ht="19.2" customHeight="1">
      <c r="A68" s="33" t="s">
        <v>33</v>
      </c>
      <c r="B68" s="34">
        <v>45968</v>
      </c>
      <c r="C68" s="35">
        <v>45968.3809110648</v>
      </c>
      <c r="D68" s="36" t="s">
        <v>35</v>
      </c>
      <c r="E68" s="37">
        <v>24.45</v>
      </c>
      <c r="F68" s="38">
        <v>64</v>
      </c>
      <c r="G68" s="36" t="s">
        <v>11</v>
      </c>
      <c r="H68" s="36" t="s">
        <v>100</v>
      </c>
      <c r="I68" s="39" t="s">
        <v>52</v>
      </c>
    </row>
    <row r="69" spans="1:9" s="21" customFormat="1" ht="19.2" customHeight="1">
      <c r="A69" s="33" t="s">
        <v>33</v>
      </c>
      <c r="B69" s="34">
        <v>45968</v>
      </c>
      <c r="C69" s="35">
        <v>45968.3809110648</v>
      </c>
      <c r="D69" s="36" t="s">
        <v>35</v>
      </c>
      <c r="E69" s="37">
        <v>24.45</v>
      </c>
      <c r="F69" s="38">
        <v>147</v>
      </c>
      <c r="G69" s="36" t="s">
        <v>11</v>
      </c>
      <c r="H69" s="36" t="s">
        <v>101</v>
      </c>
      <c r="I69" s="39" t="s">
        <v>52</v>
      </c>
    </row>
    <row r="70" spans="1:9" s="21" customFormat="1" ht="19.2" customHeight="1">
      <c r="A70" s="33" t="s">
        <v>33</v>
      </c>
      <c r="B70" s="34">
        <v>45968</v>
      </c>
      <c r="C70" s="35">
        <v>45968.381386574103</v>
      </c>
      <c r="D70" s="36" t="s">
        <v>35</v>
      </c>
      <c r="E70" s="37">
        <v>24.46</v>
      </c>
      <c r="F70" s="38">
        <v>874</v>
      </c>
      <c r="G70" s="36" t="s">
        <v>11</v>
      </c>
      <c r="H70" s="36" t="s">
        <v>102</v>
      </c>
      <c r="I70" s="39" t="s">
        <v>52</v>
      </c>
    </row>
    <row r="71" spans="1:9" s="21" customFormat="1" ht="19.2" customHeight="1">
      <c r="A71" s="33" t="s">
        <v>33</v>
      </c>
      <c r="B71" s="34">
        <v>45968</v>
      </c>
      <c r="C71" s="35">
        <v>45968.381973854201</v>
      </c>
      <c r="D71" s="36" t="s">
        <v>35</v>
      </c>
      <c r="E71" s="37">
        <v>24.33</v>
      </c>
      <c r="F71" s="38">
        <v>669</v>
      </c>
      <c r="G71" s="36" t="s">
        <v>42</v>
      </c>
      <c r="H71" s="36" t="s">
        <v>103</v>
      </c>
      <c r="I71" s="39" t="s">
        <v>52</v>
      </c>
    </row>
    <row r="72" spans="1:9" s="21" customFormat="1" ht="19.2" customHeight="1">
      <c r="A72" s="33" t="s">
        <v>33</v>
      </c>
      <c r="B72" s="34">
        <v>45968</v>
      </c>
      <c r="C72" s="35">
        <v>45968.382588657398</v>
      </c>
      <c r="D72" s="36" t="s">
        <v>35</v>
      </c>
      <c r="E72" s="37">
        <v>24.29</v>
      </c>
      <c r="F72" s="38">
        <v>7</v>
      </c>
      <c r="G72" s="36" t="s">
        <v>42</v>
      </c>
      <c r="H72" s="36" t="s">
        <v>104</v>
      </c>
      <c r="I72" s="39" t="s">
        <v>52</v>
      </c>
    </row>
    <row r="73" spans="1:9" s="21" customFormat="1" ht="19.2" customHeight="1">
      <c r="A73" s="33" t="s">
        <v>33</v>
      </c>
      <c r="B73" s="34">
        <v>45968</v>
      </c>
      <c r="C73" s="35">
        <v>45968.382588761597</v>
      </c>
      <c r="D73" s="36" t="s">
        <v>35</v>
      </c>
      <c r="E73" s="37">
        <v>24.29</v>
      </c>
      <c r="F73" s="38">
        <v>1310</v>
      </c>
      <c r="G73" s="36" t="s">
        <v>42</v>
      </c>
      <c r="H73" s="36" t="s">
        <v>105</v>
      </c>
      <c r="I73" s="39" t="s">
        <v>52</v>
      </c>
    </row>
    <row r="74" spans="1:9" s="21" customFormat="1" ht="19.2" customHeight="1">
      <c r="A74" s="33" t="s">
        <v>33</v>
      </c>
      <c r="B74" s="34">
        <v>45968</v>
      </c>
      <c r="C74" s="35">
        <v>45968.384016504599</v>
      </c>
      <c r="D74" s="36" t="s">
        <v>35</v>
      </c>
      <c r="E74" s="37">
        <v>24.16</v>
      </c>
      <c r="F74" s="38">
        <v>38</v>
      </c>
      <c r="G74" s="36" t="s">
        <v>42</v>
      </c>
      <c r="H74" s="36" t="s">
        <v>106</v>
      </c>
      <c r="I74" s="39" t="s">
        <v>52</v>
      </c>
    </row>
    <row r="75" spans="1:9" s="21" customFormat="1" ht="19.2" customHeight="1">
      <c r="A75" s="33" t="s">
        <v>33</v>
      </c>
      <c r="B75" s="34">
        <v>45968</v>
      </c>
      <c r="C75" s="35">
        <v>45968.384128437501</v>
      </c>
      <c r="D75" s="36" t="s">
        <v>35</v>
      </c>
      <c r="E75" s="37">
        <v>24.16</v>
      </c>
      <c r="F75" s="38">
        <v>328</v>
      </c>
      <c r="G75" s="36" t="s">
        <v>11</v>
      </c>
      <c r="H75" s="36" t="s">
        <v>107</v>
      </c>
      <c r="I75" s="39" t="s">
        <v>52</v>
      </c>
    </row>
    <row r="76" spans="1:9" s="21" customFormat="1" ht="19.2" customHeight="1">
      <c r="A76" s="33" t="s">
        <v>33</v>
      </c>
      <c r="B76" s="34">
        <v>45968</v>
      </c>
      <c r="C76" s="35">
        <v>45968.384128437501</v>
      </c>
      <c r="D76" s="36" t="s">
        <v>35</v>
      </c>
      <c r="E76" s="37">
        <v>24.16</v>
      </c>
      <c r="F76" s="38">
        <v>151</v>
      </c>
      <c r="G76" s="36" t="s">
        <v>11</v>
      </c>
      <c r="H76" s="36" t="s">
        <v>108</v>
      </c>
      <c r="I76" s="39" t="s">
        <v>52</v>
      </c>
    </row>
    <row r="77" spans="1:9" s="21" customFormat="1" ht="19.2" customHeight="1">
      <c r="A77" s="33" t="s">
        <v>33</v>
      </c>
      <c r="B77" s="34">
        <v>45968</v>
      </c>
      <c r="C77" s="35">
        <v>45968.384128437501</v>
      </c>
      <c r="D77" s="36" t="s">
        <v>35</v>
      </c>
      <c r="E77" s="37">
        <v>24.16</v>
      </c>
      <c r="F77" s="38">
        <v>264</v>
      </c>
      <c r="G77" s="36" t="s">
        <v>11</v>
      </c>
      <c r="H77" s="36" t="s">
        <v>109</v>
      </c>
      <c r="I77" s="39" t="s">
        <v>52</v>
      </c>
    </row>
    <row r="78" spans="1:9" s="21" customFormat="1" ht="19.2" customHeight="1">
      <c r="A78" s="33" t="s">
        <v>33</v>
      </c>
      <c r="B78" s="34">
        <v>45968</v>
      </c>
      <c r="C78" s="35">
        <v>45968.384128437501</v>
      </c>
      <c r="D78" s="36" t="s">
        <v>35</v>
      </c>
      <c r="E78" s="37">
        <v>24.16</v>
      </c>
      <c r="F78" s="38">
        <v>151</v>
      </c>
      <c r="G78" s="36" t="s">
        <v>11</v>
      </c>
      <c r="H78" s="36" t="s">
        <v>110</v>
      </c>
      <c r="I78" s="39" t="s">
        <v>52</v>
      </c>
    </row>
    <row r="79" spans="1:9" s="21" customFormat="1" ht="19.2" customHeight="1">
      <c r="A79" s="33" t="s">
        <v>33</v>
      </c>
      <c r="B79" s="34">
        <v>45968</v>
      </c>
      <c r="C79" s="35">
        <v>45968.384128437501</v>
      </c>
      <c r="D79" s="36" t="s">
        <v>35</v>
      </c>
      <c r="E79" s="37">
        <v>24.16</v>
      </c>
      <c r="F79" s="38">
        <v>113</v>
      </c>
      <c r="G79" s="36" t="s">
        <v>11</v>
      </c>
      <c r="H79" s="36" t="s">
        <v>111</v>
      </c>
      <c r="I79" s="39" t="s">
        <v>52</v>
      </c>
    </row>
    <row r="80" spans="1:9" s="21" customFormat="1" ht="19.2" customHeight="1">
      <c r="A80" s="33" t="s">
        <v>33</v>
      </c>
      <c r="B80" s="34">
        <v>45968</v>
      </c>
      <c r="C80" s="35">
        <v>45968.384128437501</v>
      </c>
      <c r="D80" s="36" t="s">
        <v>35</v>
      </c>
      <c r="E80" s="37">
        <v>24.16</v>
      </c>
      <c r="F80" s="38">
        <v>145</v>
      </c>
      <c r="G80" s="36" t="s">
        <v>11</v>
      </c>
      <c r="H80" s="36" t="s">
        <v>112</v>
      </c>
      <c r="I80" s="39" t="s">
        <v>52</v>
      </c>
    </row>
    <row r="81" spans="1:9" s="21" customFormat="1" ht="19.2" customHeight="1">
      <c r="A81" s="33" t="s">
        <v>33</v>
      </c>
      <c r="B81" s="34">
        <v>45968</v>
      </c>
      <c r="C81" s="35">
        <v>45968.384645277802</v>
      </c>
      <c r="D81" s="36" t="s">
        <v>35</v>
      </c>
      <c r="E81" s="37">
        <v>24.09</v>
      </c>
      <c r="F81" s="38">
        <v>100</v>
      </c>
      <c r="G81" s="36" t="s">
        <v>11</v>
      </c>
      <c r="H81" s="36" t="s">
        <v>113</v>
      </c>
      <c r="I81" s="39" t="s">
        <v>52</v>
      </c>
    </row>
    <row r="82" spans="1:9" s="21" customFormat="1" ht="19.2" customHeight="1">
      <c r="A82" s="33" t="s">
        <v>33</v>
      </c>
      <c r="B82" s="34">
        <v>45968</v>
      </c>
      <c r="C82" s="35">
        <v>45968.384645277802</v>
      </c>
      <c r="D82" s="36" t="s">
        <v>35</v>
      </c>
      <c r="E82" s="37">
        <v>24.09</v>
      </c>
      <c r="F82" s="38">
        <v>170</v>
      </c>
      <c r="G82" s="36" t="s">
        <v>11</v>
      </c>
      <c r="H82" s="36" t="s">
        <v>114</v>
      </c>
      <c r="I82" s="39" t="s">
        <v>52</v>
      </c>
    </row>
    <row r="83" spans="1:9" s="21" customFormat="1" ht="19.2" customHeight="1">
      <c r="A83" s="33" t="s">
        <v>33</v>
      </c>
      <c r="B83" s="34">
        <v>45968</v>
      </c>
      <c r="C83" s="35">
        <v>45968.384791585697</v>
      </c>
      <c r="D83" s="36" t="s">
        <v>35</v>
      </c>
      <c r="E83" s="37">
        <v>24.08</v>
      </c>
      <c r="F83" s="38">
        <v>288</v>
      </c>
      <c r="G83" s="36" t="s">
        <v>43</v>
      </c>
      <c r="H83" s="36" t="s">
        <v>115</v>
      </c>
      <c r="I83" s="39" t="s">
        <v>52</v>
      </c>
    </row>
    <row r="84" spans="1:9" s="21" customFormat="1" ht="19.2" customHeight="1">
      <c r="A84" s="33" t="s">
        <v>33</v>
      </c>
      <c r="B84" s="34">
        <v>45968</v>
      </c>
      <c r="C84" s="35">
        <v>45968.384791689801</v>
      </c>
      <c r="D84" s="36" t="s">
        <v>35</v>
      </c>
      <c r="E84" s="37">
        <v>24.08</v>
      </c>
      <c r="F84" s="38">
        <v>288</v>
      </c>
      <c r="G84" s="36" t="s">
        <v>43</v>
      </c>
      <c r="H84" s="36" t="s">
        <v>116</v>
      </c>
      <c r="I84" s="39" t="s">
        <v>52</v>
      </c>
    </row>
    <row r="85" spans="1:9" s="21" customFormat="1" ht="19.2" customHeight="1">
      <c r="A85" s="33" t="s">
        <v>33</v>
      </c>
      <c r="B85" s="34">
        <v>45968</v>
      </c>
      <c r="C85" s="35">
        <v>45968.385044178198</v>
      </c>
      <c r="D85" s="36" t="s">
        <v>35</v>
      </c>
      <c r="E85" s="37">
        <v>24.07</v>
      </c>
      <c r="F85" s="38">
        <v>383</v>
      </c>
      <c r="G85" s="36" t="s">
        <v>11</v>
      </c>
      <c r="H85" s="36" t="s">
        <v>117</v>
      </c>
      <c r="I85" s="39" t="s">
        <v>52</v>
      </c>
    </row>
    <row r="86" spans="1:9" s="21" customFormat="1" ht="19.2" customHeight="1">
      <c r="A86" s="33" t="s">
        <v>33</v>
      </c>
      <c r="B86" s="34">
        <v>45968</v>
      </c>
      <c r="C86" s="35">
        <v>45968.385531539403</v>
      </c>
      <c r="D86" s="36" t="s">
        <v>35</v>
      </c>
      <c r="E86" s="37">
        <v>24.07</v>
      </c>
      <c r="F86" s="38">
        <v>1342</v>
      </c>
      <c r="G86" s="36" t="s">
        <v>11</v>
      </c>
      <c r="H86" s="36" t="s">
        <v>118</v>
      </c>
      <c r="I86" s="39" t="s">
        <v>52</v>
      </c>
    </row>
    <row r="87" spans="1:9" s="21" customFormat="1" ht="19.2" customHeight="1">
      <c r="A87" s="33" t="s">
        <v>33</v>
      </c>
      <c r="B87" s="34">
        <v>45968</v>
      </c>
      <c r="C87" s="35">
        <v>45968.385538217597</v>
      </c>
      <c r="D87" s="36" t="s">
        <v>35</v>
      </c>
      <c r="E87" s="37">
        <v>24.05</v>
      </c>
      <c r="F87" s="38">
        <v>1607</v>
      </c>
      <c r="G87" s="36" t="s">
        <v>11</v>
      </c>
      <c r="H87" s="36" t="s">
        <v>119</v>
      </c>
      <c r="I87" s="39" t="s">
        <v>52</v>
      </c>
    </row>
    <row r="88" spans="1:9" s="21" customFormat="1" ht="19.2" customHeight="1">
      <c r="A88" s="33" t="s">
        <v>33</v>
      </c>
      <c r="B88" s="34">
        <v>45968</v>
      </c>
      <c r="C88" s="35">
        <v>45968.385538252303</v>
      </c>
      <c r="D88" s="36" t="s">
        <v>35</v>
      </c>
      <c r="E88" s="37">
        <v>24.04</v>
      </c>
      <c r="F88" s="38">
        <v>640</v>
      </c>
      <c r="G88" s="36" t="s">
        <v>11</v>
      </c>
      <c r="H88" s="36" t="s">
        <v>120</v>
      </c>
      <c r="I88" s="39" t="s">
        <v>52</v>
      </c>
    </row>
    <row r="89" spans="1:9" s="21" customFormat="1" ht="19.2" customHeight="1">
      <c r="A89" s="33" t="s">
        <v>33</v>
      </c>
      <c r="B89" s="34">
        <v>45968</v>
      </c>
      <c r="C89" s="35">
        <v>45968.385538252303</v>
      </c>
      <c r="D89" s="36" t="s">
        <v>35</v>
      </c>
      <c r="E89" s="37">
        <v>24.04</v>
      </c>
      <c r="F89" s="38">
        <v>152</v>
      </c>
      <c r="G89" s="36" t="s">
        <v>11</v>
      </c>
      <c r="H89" s="36" t="s">
        <v>121</v>
      </c>
      <c r="I89" s="39" t="s">
        <v>52</v>
      </c>
    </row>
    <row r="90" spans="1:9" s="21" customFormat="1" ht="19.2" customHeight="1">
      <c r="A90" s="33" t="s">
        <v>33</v>
      </c>
      <c r="B90" s="34">
        <v>45968</v>
      </c>
      <c r="C90" s="35">
        <v>45968.385538252303</v>
      </c>
      <c r="D90" s="36" t="s">
        <v>35</v>
      </c>
      <c r="E90" s="37">
        <v>24.04</v>
      </c>
      <c r="F90" s="38">
        <v>662</v>
      </c>
      <c r="G90" s="36" t="s">
        <v>11</v>
      </c>
      <c r="H90" s="36" t="s">
        <v>122</v>
      </c>
      <c r="I90" s="39" t="s">
        <v>52</v>
      </c>
    </row>
    <row r="91" spans="1:9" s="21" customFormat="1" ht="19.2" customHeight="1">
      <c r="A91" s="33" t="s">
        <v>33</v>
      </c>
      <c r="B91" s="34">
        <v>45968</v>
      </c>
      <c r="C91" s="35">
        <v>45968.386169664402</v>
      </c>
      <c r="D91" s="36" t="s">
        <v>35</v>
      </c>
      <c r="E91" s="37">
        <v>23.98</v>
      </c>
      <c r="F91" s="38">
        <v>1062</v>
      </c>
      <c r="G91" s="36" t="s">
        <v>42</v>
      </c>
      <c r="H91" s="36" t="s">
        <v>123</v>
      </c>
      <c r="I91" s="39" t="s">
        <v>52</v>
      </c>
    </row>
    <row r="92" spans="1:9" s="21" customFormat="1" ht="19.2" customHeight="1">
      <c r="A92" s="33" t="s">
        <v>33</v>
      </c>
      <c r="B92" s="34">
        <v>45968</v>
      </c>
      <c r="C92" s="35">
        <v>45968.387085080998</v>
      </c>
      <c r="D92" s="36" t="s">
        <v>35</v>
      </c>
      <c r="E92" s="37">
        <v>23.84</v>
      </c>
      <c r="F92" s="38">
        <v>192</v>
      </c>
      <c r="G92" s="36" t="s">
        <v>11</v>
      </c>
      <c r="H92" s="36" t="s">
        <v>124</v>
      </c>
      <c r="I92" s="39" t="s">
        <v>52</v>
      </c>
    </row>
    <row r="93" spans="1:9" s="21" customFormat="1" ht="19.2" customHeight="1">
      <c r="A93" s="33" t="s">
        <v>33</v>
      </c>
      <c r="B93" s="34">
        <v>45968</v>
      </c>
      <c r="C93" s="35">
        <v>45968.387328715296</v>
      </c>
      <c r="D93" s="36" t="s">
        <v>35</v>
      </c>
      <c r="E93" s="37">
        <v>23.81</v>
      </c>
      <c r="F93" s="38">
        <v>341</v>
      </c>
      <c r="G93" s="36" t="s">
        <v>42</v>
      </c>
      <c r="H93" s="36" t="s">
        <v>125</v>
      </c>
      <c r="I93" s="39" t="s">
        <v>52</v>
      </c>
    </row>
    <row r="94" spans="1:9" s="21" customFormat="1" ht="19.2" customHeight="1">
      <c r="A94" s="33" t="s">
        <v>33</v>
      </c>
      <c r="B94" s="34">
        <v>45968</v>
      </c>
      <c r="C94" s="35">
        <v>45968.388406944498</v>
      </c>
      <c r="D94" s="36" t="s">
        <v>35</v>
      </c>
      <c r="E94" s="37">
        <v>23.86</v>
      </c>
      <c r="F94" s="38">
        <v>241</v>
      </c>
      <c r="G94" s="36" t="s">
        <v>11</v>
      </c>
      <c r="H94" s="36" t="s">
        <v>126</v>
      </c>
      <c r="I94" s="39" t="s">
        <v>52</v>
      </c>
    </row>
    <row r="95" spans="1:9" s="21" customFormat="1" ht="19.2" customHeight="1">
      <c r="A95" s="33" t="s">
        <v>33</v>
      </c>
      <c r="B95" s="34">
        <v>45968</v>
      </c>
      <c r="C95" s="35">
        <v>45968.388406944498</v>
      </c>
      <c r="D95" s="36" t="s">
        <v>35</v>
      </c>
      <c r="E95" s="37">
        <v>23.86</v>
      </c>
      <c r="F95" s="38">
        <v>437</v>
      </c>
      <c r="G95" s="36" t="s">
        <v>11</v>
      </c>
      <c r="H95" s="36" t="s">
        <v>127</v>
      </c>
      <c r="I95" s="39" t="s">
        <v>52</v>
      </c>
    </row>
    <row r="96" spans="1:9" s="21" customFormat="1" ht="19.2" customHeight="1">
      <c r="A96" s="33" t="s">
        <v>33</v>
      </c>
      <c r="B96" s="34">
        <v>45968</v>
      </c>
      <c r="C96" s="35">
        <v>45968.388406944498</v>
      </c>
      <c r="D96" s="36" t="s">
        <v>35</v>
      </c>
      <c r="E96" s="37">
        <v>23.86</v>
      </c>
      <c r="F96" s="38">
        <v>465</v>
      </c>
      <c r="G96" s="36" t="s">
        <v>11</v>
      </c>
      <c r="H96" s="36" t="s">
        <v>128</v>
      </c>
      <c r="I96" s="39" t="s">
        <v>52</v>
      </c>
    </row>
    <row r="97" spans="1:9" s="21" customFormat="1" ht="19.2" customHeight="1">
      <c r="A97" s="33" t="s">
        <v>33</v>
      </c>
      <c r="B97" s="34">
        <v>45968</v>
      </c>
      <c r="C97" s="35">
        <v>45968.388406944498</v>
      </c>
      <c r="D97" s="36" t="s">
        <v>35</v>
      </c>
      <c r="E97" s="37">
        <v>23.86</v>
      </c>
      <c r="F97" s="38">
        <v>58</v>
      </c>
      <c r="G97" s="36" t="s">
        <v>11</v>
      </c>
      <c r="H97" s="36" t="s">
        <v>129</v>
      </c>
      <c r="I97" s="39" t="s">
        <v>52</v>
      </c>
    </row>
    <row r="98" spans="1:9" s="21" customFormat="1" ht="19.2" customHeight="1">
      <c r="A98" s="33" t="s">
        <v>33</v>
      </c>
      <c r="B98" s="34">
        <v>45968</v>
      </c>
      <c r="C98" s="35">
        <v>45968.388406944498</v>
      </c>
      <c r="D98" s="36" t="s">
        <v>35</v>
      </c>
      <c r="E98" s="37">
        <v>23.86</v>
      </c>
      <c r="F98" s="38">
        <v>46</v>
      </c>
      <c r="G98" s="36" t="s">
        <v>11</v>
      </c>
      <c r="H98" s="36" t="s">
        <v>130</v>
      </c>
      <c r="I98" s="39" t="s">
        <v>52</v>
      </c>
    </row>
    <row r="99" spans="1:9" s="21" customFormat="1" ht="19.2" customHeight="1">
      <c r="A99" s="33" t="s">
        <v>33</v>
      </c>
      <c r="B99" s="34">
        <v>45968</v>
      </c>
      <c r="C99" s="35">
        <v>45968.388493935199</v>
      </c>
      <c r="D99" s="36" t="s">
        <v>35</v>
      </c>
      <c r="E99" s="37">
        <v>23.81</v>
      </c>
      <c r="F99" s="38">
        <v>559</v>
      </c>
      <c r="G99" s="36" t="s">
        <v>42</v>
      </c>
      <c r="H99" s="36" t="s">
        <v>131</v>
      </c>
      <c r="I99" s="39" t="s">
        <v>52</v>
      </c>
    </row>
    <row r="100" spans="1:9" s="21" customFormat="1" ht="19.2" customHeight="1">
      <c r="A100" s="33" t="s">
        <v>33</v>
      </c>
      <c r="B100" s="34">
        <v>45968</v>
      </c>
      <c r="C100" s="35">
        <v>45968.388493935199</v>
      </c>
      <c r="D100" s="36" t="s">
        <v>35</v>
      </c>
      <c r="E100" s="37">
        <v>23.81</v>
      </c>
      <c r="F100" s="38">
        <v>559</v>
      </c>
      <c r="G100" s="36" t="s">
        <v>42</v>
      </c>
      <c r="H100" s="36" t="s">
        <v>132</v>
      </c>
      <c r="I100" s="39" t="s">
        <v>52</v>
      </c>
    </row>
    <row r="101" spans="1:9" s="21" customFormat="1" ht="19.2" customHeight="1">
      <c r="A101" s="33" t="s">
        <v>33</v>
      </c>
      <c r="B101" s="34">
        <v>45968</v>
      </c>
      <c r="C101" s="35">
        <v>45968.388493935199</v>
      </c>
      <c r="D101" s="36" t="s">
        <v>35</v>
      </c>
      <c r="E101" s="37">
        <v>23.81</v>
      </c>
      <c r="F101" s="38">
        <v>107</v>
      </c>
      <c r="G101" s="36" t="s">
        <v>42</v>
      </c>
      <c r="H101" s="36" t="s">
        <v>133</v>
      </c>
      <c r="I101" s="39" t="s">
        <v>52</v>
      </c>
    </row>
    <row r="102" spans="1:9" s="21" customFormat="1" ht="19.2" customHeight="1">
      <c r="A102" s="33" t="s">
        <v>33</v>
      </c>
      <c r="B102" s="34">
        <v>45968</v>
      </c>
      <c r="C102" s="35">
        <v>45968.388493946797</v>
      </c>
      <c r="D102" s="36" t="s">
        <v>35</v>
      </c>
      <c r="E102" s="37">
        <v>23.81</v>
      </c>
      <c r="F102" s="38">
        <v>444</v>
      </c>
      <c r="G102" s="36" t="s">
        <v>43</v>
      </c>
      <c r="H102" s="36" t="s">
        <v>134</v>
      </c>
      <c r="I102" s="39" t="s">
        <v>52</v>
      </c>
    </row>
    <row r="103" spans="1:9" s="21" customFormat="1" ht="19.2" customHeight="1">
      <c r="A103" s="33" t="s">
        <v>33</v>
      </c>
      <c r="B103" s="34">
        <v>45968</v>
      </c>
      <c r="C103" s="35">
        <v>45968.388493946797</v>
      </c>
      <c r="D103" s="36" t="s">
        <v>35</v>
      </c>
      <c r="E103" s="37">
        <v>23.81</v>
      </c>
      <c r="F103" s="38">
        <v>84</v>
      </c>
      <c r="G103" s="36" t="s">
        <v>43</v>
      </c>
      <c r="H103" s="36" t="s">
        <v>135</v>
      </c>
      <c r="I103" s="39" t="s">
        <v>52</v>
      </c>
    </row>
    <row r="104" spans="1:9" s="21" customFormat="1" ht="19.2" customHeight="1">
      <c r="A104" s="33" t="s">
        <v>33</v>
      </c>
      <c r="B104" s="34">
        <v>45968</v>
      </c>
      <c r="C104" s="35">
        <v>45968.388493946797</v>
      </c>
      <c r="D104" s="36" t="s">
        <v>35</v>
      </c>
      <c r="E104" s="37">
        <v>23.81</v>
      </c>
      <c r="F104" s="38">
        <v>444</v>
      </c>
      <c r="G104" s="36" t="s">
        <v>43</v>
      </c>
      <c r="H104" s="36" t="s">
        <v>136</v>
      </c>
      <c r="I104" s="39" t="s">
        <v>52</v>
      </c>
    </row>
    <row r="105" spans="1:9" s="21" customFormat="1" ht="19.2" customHeight="1">
      <c r="A105" s="33" t="s">
        <v>33</v>
      </c>
      <c r="B105" s="34">
        <v>45968</v>
      </c>
      <c r="C105" s="35">
        <v>45968.388493946797</v>
      </c>
      <c r="D105" s="36" t="s">
        <v>35</v>
      </c>
      <c r="E105" s="37">
        <v>23.81</v>
      </c>
      <c r="F105" s="38">
        <v>315</v>
      </c>
      <c r="G105" s="36" t="s">
        <v>43</v>
      </c>
      <c r="H105" s="36" t="s">
        <v>137</v>
      </c>
      <c r="I105" s="39" t="s">
        <v>52</v>
      </c>
    </row>
    <row r="106" spans="1:9" s="21" customFormat="1" ht="19.2" customHeight="1">
      <c r="A106" s="33" t="s">
        <v>33</v>
      </c>
      <c r="B106" s="34">
        <v>45968</v>
      </c>
      <c r="C106" s="35">
        <v>45968.389776516196</v>
      </c>
      <c r="D106" s="36" t="s">
        <v>35</v>
      </c>
      <c r="E106" s="37">
        <v>23.7</v>
      </c>
      <c r="F106" s="38">
        <v>994</v>
      </c>
      <c r="G106" s="36" t="s">
        <v>42</v>
      </c>
      <c r="H106" s="36" t="s">
        <v>138</v>
      </c>
      <c r="I106" s="39" t="s">
        <v>52</v>
      </c>
    </row>
    <row r="107" spans="1:9" s="21" customFormat="1" ht="19.2" customHeight="1">
      <c r="A107" s="33" t="s">
        <v>33</v>
      </c>
      <c r="B107" s="34">
        <v>45968</v>
      </c>
      <c r="C107" s="35">
        <v>45968.390165300902</v>
      </c>
      <c r="D107" s="36" t="s">
        <v>35</v>
      </c>
      <c r="E107" s="37">
        <v>23.65</v>
      </c>
      <c r="F107" s="38">
        <v>377</v>
      </c>
      <c r="G107" s="36" t="s">
        <v>11</v>
      </c>
      <c r="H107" s="36" t="s">
        <v>139</v>
      </c>
      <c r="I107" s="39" t="s">
        <v>52</v>
      </c>
    </row>
    <row r="108" spans="1:9" s="21" customFormat="1" ht="19.2" customHeight="1">
      <c r="A108" s="33" t="s">
        <v>33</v>
      </c>
      <c r="B108" s="34">
        <v>45968</v>
      </c>
      <c r="C108" s="35">
        <v>45968.390165300902</v>
      </c>
      <c r="D108" s="36" t="s">
        <v>35</v>
      </c>
      <c r="E108" s="37">
        <v>23.65</v>
      </c>
      <c r="F108" s="38">
        <v>1011</v>
      </c>
      <c r="G108" s="36" t="s">
        <v>11</v>
      </c>
      <c r="H108" s="36" t="s">
        <v>140</v>
      </c>
      <c r="I108" s="39" t="s">
        <v>52</v>
      </c>
    </row>
    <row r="109" spans="1:9" s="21" customFormat="1" ht="19.2" customHeight="1">
      <c r="A109" s="33" t="s">
        <v>33</v>
      </c>
      <c r="B109" s="34">
        <v>45968</v>
      </c>
      <c r="C109" s="35">
        <v>45968.390165300902</v>
      </c>
      <c r="D109" s="36" t="s">
        <v>35</v>
      </c>
      <c r="E109" s="37">
        <v>23.66</v>
      </c>
      <c r="F109" s="38">
        <v>1218</v>
      </c>
      <c r="G109" s="36" t="s">
        <v>11</v>
      </c>
      <c r="H109" s="36" t="s">
        <v>141</v>
      </c>
      <c r="I109" s="39" t="s">
        <v>52</v>
      </c>
    </row>
    <row r="110" spans="1:9" s="21" customFormat="1" ht="19.2" customHeight="1">
      <c r="A110" s="33" t="s">
        <v>33</v>
      </c>
      <c r="B110" s="34">
        <v>45968</v>
      </c>
      <c r="C110" s="35">
        <v>45968.390165370402</v>
      </c>
      <c r="D110" s="36" t="s">
        <v>35</v>
      </c>
      <c r="E110" s="37">
        <v>23.65</v>
      </c>
      <c r="F110" s="38">
        <v>908</v>
      </c>
      <c r="G110" s="36" t="s">
        <v>43</v>
      </c>
      <c r="H110" s="36" t="s">
        <v>142</v>
      </c>
      <c r="I110" s="39" t="s">
        <v>52</v>
      </c>
    </row>
    <row r="111" spans="1:9" s="21" customFormat="1" ht="19.2" customHeight="1">
      <c r="A111" s="33" t="s">
        <v>33</v>
      </c>
      <c r="B111" s="34">
        <v>45968</v>
      </c>
      <c r="C111" s="35">
        <v>45968.3908732407</v>
      </c>
      <c r="D111" s="36" t="s">
        <v>35</v>
      </c>
      <c r="E111" s="37">
        <v>23.65</v>
      </c>
      <c r="F111" s="38">
        <v>56</v>
      </c>
      <c r="G111" s="36" t="s">
        <v>42</v>
      </c>
      <c r="H111" s="36" t="s">
        <v>143</v>
      </c>
      <c r="I111" s="39" t="s">
        <v>52</v>
      </c>
    </row>
    <row r="112" spans="1:9" s="21" customFormat="1" ht="19.2" customHeight="1">
      <c r="A112" s="33" t="s">
        <v>33</v>
      </c>
      <c r="B112" s="34">
        <v>45968</v>
      </c>
      <c r="C112" s="35">
        <v>45968.390955648203</v>
      </c>
      <c r="D112" s="36" t="s">
        <v>35</v>
      </c>
      <c r="E112" s="37">
        <v>23.65</v>
      </c>
      <c r="F112" s="38">
        <v>487</v>
      </c>
      <c r="G112" s="36" t="s">
        <v>42</v>
      </c>
      <c r="H112" s="36" t="s">
        <v>144</v>
      </c>
      <c r="I112" s="39" t="s">
        <v>52</v>
      </c>
    </row>
    <row r="113" spans="1:9" s="21" customFormat="1" ht="19.2" customHeight="1">
      <c r="A113" s="33" t="s">
        <v>33</v>
      </c>
      <c r="B113" s="34">
        <v>45968</v>
      </c>
      <c r="C113" s="35">
        <v>45968.392230277801</v>
      </c>
      <c r="D113" s="36" t="s">
        <v>35</v>
      </c>
      <c r="E113" s="37">
        <v>23.67</v>
      </c>
      <c r="F113" s="38">
        <v>284</v>
      </c>
      <c r="G113" s="36" t="s">
        <v>42</v>
      </c>
      <c r="H113" s="36" t="s">
        <v>145</v>
      </c>
      <c r="I113" s="39" t="s">
        <v>52</v>
      </c>
    </row>
    <row r="114" spans="1:9" s="21" customFormat="1" ht="19.2" customHeight="1">
      <c r="A114" s="33" t="s">
        <v>33</v>
      </c>
      <c r="B114" s="34">
        <v>45968</v>
      </c>
      <c r="C114" s="35">
        <v>45968.392230277801</v>
      </c>
      <c r="D114" s="36" t="s">
        <v>35</v>
      </c>
      <c r="E114" s="37">
        <v>23.67</v>
      </c>
      <c r="F114" s="38">
        <v>284</v>
      </c>
      <c r="G114" s="36" t="s">
        <v>42</v>
      </c>
      <c r="H114" s="36" t="s">
        <v>146</v>
      </c>
      <c r="I114" s="39" t="s">
        <v>52</v>
      </c>
    </row>
    <row r="115" spans="1:9" s="21" customFormat="1" ht="19.2" customHeight="1">
      <c r="A115" s="33" t="s">
        <v>33</v>
      </c>
      <c r="B115" s="34">
        <v>45968</v>
      </c>
      <c r="C115" s="35">
        <v>45968.392230277801</v>
      </c>
      <c r="D115" s="36" t="s">
        <v>35</v>
      </c>
      <c r="E115" s="37">
        <v>23.67</v>
      </c>
      <c r="F115" s="38">
        <v>284</v>
      </c>
      <c r="G115" s="36" t="s">
        <v>42</v>
      </c>
      <c r="H115" s="36" t="s">
        <v>147</v>
      </c>
      <c r="I115" s="39" t="s">
        <v>52</v>
      </c>
    </row>
    <row r="116" spans="1:9" s="21" customFormat="1" ht="19.2" customHeight="1">
      <c r="A116" s="33" t="s">
        <v>33</v>
      </c>
      <c r="B116" s="34">
        <v>45968</v>
      </c>
      <c r="C116" s="35">
        <v>45968.392230277801</v>
      </c>
      <c r="D116" s="36" t="s">
        <v>35</v>
      </c>
      <c r="E116" s="37">
        <v>23.67</v>
      </c>
      <c r="F116" s="38">
        <v>211</v>
      </c>
      <c r="G116" s="36" t="s">
        <v>42</v>
      </c>
      <c r="H116" s="36" t="s">
        <v>148</v>
      </c>
      <c r="I116" s="39" t="s">
        <v>52</v>
      </c>
    </row>
    <row r="117" spans="1:9" s="21" customFormat="1" ht="19.2" customHeight="1">
      <c r="A117" s="33" t="s">
        <v>33</v>
      </c>
      <c r="B117" s="34">
        <v>45968</v>
      </c>
      <c r="C117" s="35">
        <v>45968.392373576396</v>
      </c>
      <c r="D117" s="36" t="s">
        <v>35</v>
      </c>
      <c r="E117" s="37">
        <v>23.62</v>
      </c>
      <c r="F117" s="38">
        <v>165</v>
      </c>
      <c r="G117" s="36" t="s">
        <v>11</v>
      </c>
      <c r="H117" s="36" t="s">
        <v>149</v>
      </c>
      <c r="I117" s="39" t="s">
        <v>52</v>
      </c>
    </row>
    <row r="118" spans="1:9" s="21" customFormat="1" ht="19.2" customHeight="1">
      <c r="A118" s="33" t="s">
        <v>33</v>
      </c>
      <c r="B118" s="34">
        <v>45968</v>
      </c>
      <c r="C118" s="35">
        <v>45968.392373576396</v>
      </c>
      <c r="D118" s="36" t="s">
        <v>35</v>
      </c>
      <c r="E118" s="37">
        <v>23.62</v>
      </c>
      <c r="F118" s="38">
        <v>778</v>
      </c>
      <c r="G118" s="36" t="s">
        <v>11</v>
      </c>
      <c r="H118" s="36" t="s">
        <v>150</v>
      </c>
      <c r="I118" s="39" t="s">
        <v>52</v>
      </c>
    </row>
    <row r="119" spans="1:9" s="21" customFormat="1" ht="19.2" customHeight="1">
      <c r="A119" s="33" t="s">
        <v>33</v>
      </c>
      <c r="B119" s="34">
        <v>45968</v>
      </c>
      <c r="C119" s="35">
        <v>45968.393425775503</v>
      </c>
      <c r="D119" s="36" t="s">
        <v>35</v>
      </c>
      <c r="E119" s="37">
        <v>23.63</v>
      </c>
      <c r="F119" s="38">
        <v>28</v>
      </c>
      <c r="G119" s="36" t="s">
        <v>43</v>
      </c>
      <c r="H119" s="36" t="s">
        <v>151</v>
      </c>
      <c r="I119" s="39" t="s">
        <v>52</v>
      </c>
    </row>
    <row r="120" spans="1:9" s="21" customFormat="1" ht="19.2" customHeight="1">
      <c r="A120" s="33" t="s">
        <v>33</v>
      </c>
      <c r="B120" s="34">
        <v>45968</v>
      </c>
      <c r="C120" s="35">
        <v>45968.393791087998</v>
      </c>
      <c r="D120" s="36" t="s">
        <v>35</v>
      </c>
      <c r="E120" s="37">
        <v>23.67</v>
      </c>
      <c r="F120" s="38">
        <v>584</v>
      </c>
      <c r="G120" s="36" t="s">
        <v>42</v>
      </c>
      <c r="H120" s="36" t="s">
        <v>152</v>
      </c>
      <c r="I120" s="39" t="s">
        <v>52</v>
      </c>
    </row>
    <row r="121" spans="1:9" s="21" customFormat="1" ht="19.2" customHeight="1">
      <c r="A121" s="33" t="s">
        <v>33</v>
      </c>
      <c r="B121" s="34">
        <v>45968</v>
      </c>
      <c r="C121" s="35">
        <v>45968.393791087998</v>
      </c>
      <c r="D121" s="36" t="s">
        <v>35</v>
      </c>
      <c r="E121" s="37">
        <v>23.67</v>
      </c>
      <c r="F121" s="38">
        <v>584</v>
      </c>
      <c r="G121" s="36" t="s">
        <v>42</v>
      </c>
      <c r="H121" s="36" t="s">
        <v>153</v>
      </c>
      <c r="I121" s="39" t="s">
        <v>52</v>
      </c>
    </row>
    <row r="122" spans="1:9" s="21" customFormat="1" ht="19.2" customHeight="1">
      <c r="A122" s="33" t="s">
        <v>33</v>
      </c>
      <c r="B122" s="34">
        <v>45968</v>
      </c>
      <c r="C122" s="35">
        <v>45968.393791087998</v>
      </c>
      <c r="D122" s="36" t="s">
        <v>35</v>
      </c>
      <c r="E122" s="37">
        <v>23.67</v>
      </c>
      <c r="F122" s="38">
        <v>73</v>
      </c>
      <c r="G122" s="36" t="s">
        <v>42</v>
      </c>
      <c r="H122" s="36" t="s">
        <v>154</v>
      </c>
      <c r="I122" s="39" t="s">
        <v>52</v>
      </c>
    </row>
    <row r="123" spans="1:9" s="21" customFormat="1" ht="19.2" customHeight="1">
      <c r="A123" s="33" t="s">
        <v>33</v>
      </c>
      <c r="B123" s="34">
        <v>45968</v>
      </c>
      <c r="C123" s="35">
        <v>45968.393791087998</v>
      </c>
      <c r="D123" s="36" t="s">
        <v>35</v>
      </c>
      <c r="E123" s="37">
        <v>23.67</v>
      </c>
      <c r="F123" s="38">
        <v>29</v>
      </c>
      <c r="G123" s="36" t="s">
        <v>43</v>
      </c>
      <c r="H123" s="36" t="s">
        <v>155</v>
      </c>
      <c r="I123" s="39" t="s">
        <v>52</v>
      </c>
    </row>
    <row r="124" spans="1:9" s="21" customFormat="1" ht="19.2" customHeight="1">
      <c r="A124" s="33" t="s">
        <v>33</v>
      </c>
      <c r="B124" s="34">
        <v>45968</v>
      </c>
      <c r="C124" s="35">
        <v>45968.393791087998</v>
      </c>
      <c r="D124" s="36" t="s">
        <v>35</v>
      </c>
      <c r="E124" s="37">
        <v>23.67</v>
      </c>
      <c r="F124" s="38">
        <v>223</v>
      </c>
      <c r="G124" s="36" t="s">
        <v>43</v>
      </c>
      <c r="H124" s="36" t="s">
        <v>156</v>
      </c>
      <c r="I124" s="39" t="s">
        <v>52</v>
      </c>
    </row>
    <row r="125" spans="1:9" s="21" customFormat="1" ht="19.2" customHeight="1">
      <c r="A125" s="33" t="s">
        <v>33</v>
      </c>
      <c r="B125" s="34">
        <v>45968</v>
      </c>
      <c r="C125" s="35">
        <v>45968.393791087998</v>
      </c>
      <c r="D125" s="36" t="s">
        <v>35</v>
      </c>
      <c r="E125" s="37">
        <v>23.67</v>
      </c>
      <c r="F125" s="38">
        <v>223</v>
      </c>
      <c r="G125" s="36" t="s">
        <v>43</v>
      </c>
      <c r="H125" s="36" t="s">
        <v>157</v>
      </c>
      <c r="I125" s="39" t="s">
        <v>52</v>
      </c>
    </row>
    <row r="126" spans="1:9" s="21" customFormat="1" ht="19.2" customHeight="1">
      <c r="A126" s="33" t="s">
        <v>33</v>
      </c>
      <c r="B126" s="34">
        <v>45968</v>
      </c>
      <c r="C126" s="35">
        <v>45968.393791365699</v>
      </c>
      <c r="D126" s="36" t="s">
        <v>35</v>
      </c>
      <c r="E126" s="37">
        <v>23.65</v>
      </c>
      <c r="F126" s="38">
        <v>252</v>
      </c>
      <c r="G126" s="36" t="s">
        <v>42</v>
      </c>
      <c r="H126" s="36" t="s">
        <v>158</v>
      </c>
      <c r="I126" s="39" t="s">
        <v>52</v>
      </c>
    </row>
    <row r="127" spans="1:9" s="21" customFormat="1" ht="19.2" customHeight="1">
      <c r="A127" s="33" t="s">
        <v>33</v>
      </c>
      <c r="B127" s="34">
        <v>45968</v>
      </c>
      <c r="C127" s="35">
        <v>45968.393791365699</v>
      </c>
      <c r="D127" s="36" t="s">
        <v>35</v>
      </c>
      <c r="E127" s="37">
        <v>23.65</v>
      </c>
      <c r="F127" s="38">
        <v>181</v>
      </c>
      <c r="G127" s="36" t="s">
        <v>42</v>
      </c>
      <c r="H127" s="36" t="s">
        <v>159</v>
      </c>
      <c r="I127" s="39" t="s">
        <v>52</v>
      </c>
    </row>
    <row r="128" spans="1:9" s="21" customFormat="1" ht="19.2" customHeight="1">
      <c r="A128" s="33" t="s">
        <v>33</v>
      </c>
      <c r="B128" s="34">
        <v>45968</v>
      </c>
      <c r="C128" s="35">
        <v>45968.394537187502</v>
      </c>
      <c r="D128" s="36" t="s">
        <v>35</v>
      </c>
      <c r="E128" s="37">
        <v>23.62</v>
      </c>
      <c r="F128" s="38">
        <v>461</v>
      </c>
      <c r="G128" s="36" t="s">
        <v>42</v>
      </c>
      <c r="H128" s="36" t="s">
        <v>160</v>
      </c>
      <c r="I128" s="39" t="s">
        <v>52</v>
      </c>
    </row>
    <row r="129" spans="1:9" s="21" customFormat="1" ht="19.2" customHeight="1">
      <c r="A129" s="33" t="s">
        <v>33</v>
      </c>
      <c r="B129" s="34">
        <v>45968</v>
      </c>
      <c r="C129" s="35">
        <v>45968.3948508912</v>
      </c>
      <c r="D129" s="36" t="s">
        <v>35</v>
      </c>
      <c r="E129" s="37">
        <v>23.59</v>
      </c>
      <c r="F129" s="38">
        <v>356</v>
      </c>
      <c r="G129" s="36" t="s">
        <v>42</v>
      </c>
      <c r="H129" s="36" t="s">
        <v>161</v>
      </c>
      <c r="I129" s="39" t="s">
        <v>52</v>
      </c>
    </row>
    <row r="130" spans="1:9" s="21" customFormat="1" ht="19.2" customHeight="1">
      <c r="A130" s="33" t="s">
        <v>33</v>
      </c>
      <c r="B130" s="34">
        <v>45968</v>
      </c>
      <c r="C130" s="35">
        <v>45968.395391458303</v>
      </c>
      <c r="D130" s="36" t="s">
        <v>35</v>
      </c>
      <c r="E130" s="37">
        <v>23.59</v>
      </c>
      <c r="F130" s="38">
        <v>500</v>
      </c>
      <c r="G130" s="36" t="s">
        <v>43</v>
      </c>
      <c r="H130" s="36" t="s">
        <v>162</v>
      </c>
      <c r="I130" s="39" t="s">
        <v>52</v>
      </c>
    </row>
    <row r="131" spans="1:9" s="21" customFormat="1" ht="19.2" customHeight="1">
      <c r="A131" s="33" t="s">
        <v>33</v>
      </c>
      <c r="B131" s="34">
        <v>45968</v>
      </c>
      <c r="C131" s="35">
        <v>45968.395391493097</v>
      </c>
      <c r="D131" s="36" t="s">
        <v>35</v>
      </c>
      <c r="E131" s="37">
        <v>23.59</v>
      </c>
      <c r="F131" s="38">
        <v>910</v>
      </c>
      <c r="G131" s="36" t="s">
        <v>11</v>
      </c>
      <c r="H131" s="36" t="s">
        <v>163</v>
      </c>
      <c r="I131" s="39" t="s">
        <v>52</v>
      </c>
    </row>
    <row r="132" spans="1:9" s="21" customFormat="1" ht="19.2" customHeight="1">
      <c r="A132" s="33" t="s">
        <v>33</v>
      </c>
      <c r="B132" s="34">
        <v>45968</v>
      </c>
      <c r="C132" s="35">
        <v>45968.395391539401</v>
      </c>
      <c r="D132" s="36" t="s">
        <v>35</v>
      </c>
      <c r="E132" s="37">
        <v>23.59</v>
      </c>
      <c r="F132" s="38">
        <v>5</v>
      </c>
      <c r="G132" s="36" t="s">
        <v>43</v>
      </c>
      <c r="H132" s="36" t="s">
        <v>164</v>
      </c>
      <c r="I132" s="39" t="s">
        <v>52</v>
      </c>
    </row>
    <row r="133" spans="1:9" s="21" customFormat="1" ht="19.2" customHeight="1">
      <c r="A133" s="33" t="s">
        <v>33</v>
      </c>
      <c r="B133" s="34">
        <v>45968</v>
      </c>
      <c r="C133" s="35">
        <v>45968.395405879601</v>
      </c>
      <c r="D133" s="36" t="s">
        <v>35</v>
      </c>
      <c r="E133" s="37">
        <v>23.59</v>
      </c>
      <c r="F133" s="38">
        <v>13</v>
      </c>
      <c r="G133" s="36" t="s">
        <v>43</v>
      </c>
      <c r="H133" s="36" t="s">
        <v>165</v>
      </c>
      <c r="I133" s="39" t="s">
        <v>52</v>
      </c>
    </row>
    <row r="134" spans="1:9" s="21" customFormat="1" ht="19.2" customHeight="1">
      <c r="A134" s="33" t="s">
        <v>33</v>
      </c>
      <c r="B134" s="34">
        <v>45968</v>
      </c>
      <c r="C134" s="35">
        <v>45968.395552581002</v>
      </c>
      <c r="D134" s="36" t="s">
        <v>35</v>
      </c>
      <c r="E134" s="37">
        <v>23.54</v>
      </c>
      <c r="F134" s="38">
        <v>388</v>
      </c>
      <c r="G134" s="36" t="s">
        <v>42</v>
      </c>
      <c r="H134" s="36" t="s">
        <v>166</v>
      </c>
      <c r="I134" s="39" t="s">
        <v>52</v>
      </c>
    </row>
    <row r="135" spans="1:9" s="21" customFormat="1" ht="19.2" customHeight="1">
      <c r="A135" s="33" t="s">
        <v>33</v>
      </c>
      <c r="B135" s="34">
        <v>45968</v>
      </c>
      <c r="C135" s="35">
        <v>45968.395552581002</v>
      </c>
      <c r="D135" s="36" t="s">
        <v>35</v>
      </c>
      <c r="E135" s="37">
        <v>23.54</v>
      </c>
      <c r="F135" s="38">
        <v>623</v>
      </c>
      <c r="G135" s="36" t="s">
        <v>42</v>
      </c>
      <c r="H135" s="36" t="s">
        <v>167</v>
      </c>
      <c r="I135" s="39" t="s">
        <v>52</v>
      </c>
    </row>
    <row r="136" spans="1:9" s="21" customFormat="1" ht="19.2" customHeight="1">
      <c r="A136" s="33" t="s">
        <v>33</v>
      </c>
      <c r="B136" s="34">
        <v>45968</v>
      </c>
      <c r="C136" s="35">
        <v>45968.395552615701</v>
      </c>
      <c r="D136" s="36" t="s">
        <v>35</v>
      </c>
      <c r="E136" s="37">
        <v>23.53</v>
      </c>
      <c r="F136" s="38">
        <v>850</v>
      </c>
      <c r="G136" s="36" t="s">
        <v>11</v>
      </c>
      <c r="H136" s="36" t="s">
        <v>168</v>
      </c>
      <c r="I136" s="39" t="s">
        <v>52</v>
      </c>
    </row>
    <row r="137" spans="1:9" s="21" customFormat="1" ht="19.2" customHeight="1">
      <c r="A137" s="33" t="s">
        <v>33</v>
      </c>
      <c r="B137" s="34">
        <v>45968</v>
      </c>
      <c r="C137" s="35">
        <v>45968.396942627303</v>
      </c>
      <c r="D137" s="36" t="s">
        <v>35</v>
      </c>
      <c r="E137" s="37">
        <v>23.52</v>
      </c>
      <c r="F137" s="38">
        <v>217</v>
      </c>
      <c r="G137" s="36" t="s">
        <v>42</v>
      </c>
      <c r="H137" s="36" t="s">
        <v>169</v>
      </c>
      <c r="I137" s="39" t="s">
        <v>52</v>
      </c>
    </row>
    <row r="138" spans="1:9" s="21" customFormat="1" ht="19.2" customHeight="1">
      <c r="A138" s="33" t="s">
        <v>33</v>
      </c>
      <c r="B138" s="34">
        <v>45968</v>
      </c>
      <c r="C138" s="35">
        <v>45968.397063148201</v>
      </c>
      <c r="D138" s="36" t="s">
        <v>35</v>
      </c>
      <c r="E138" s="37">
        <v>23.52</v>
      </c>
      <c r="F138" s="38">
        <v>928</v>
      </c>
      <c r="G138" s="36" t="s">
        <v>42</v>
      </c>
      <c r="H138" s="36" t="s">
        <v>170</v>
      </c>
      <c r="I138" s="39" t="s">
        <v>52</v>
      </c>
    </row>
    <row r="139" spans="1:9" s="21" customFormat="1" ht="19.2" customHeight="1">
      <c r="A139" s="33" t="s">
        <v>33</v>
      </c>
      <c r="B139" s="34">
        <v>45968</v>
      </c>
      <c r="C139" s="35">
        <v>45968.397904710699</v>
      </c>
      <c r="D139" s="36" t="s">
        <v>35</v>
      </c>
      <c r="E139" s="37">
        <v>23.55</v>
      </c>
      <c r="F139" s="38">
        <v>890</v>
      </c>
      <c r="G139" s="36" t="s">
        <v>11</v>
      </c>
      <c r="H139" s="36" t="s">
        <v>171</v>
      </c>
      <c r="I139" s="39" t="s">
        <v>52</v>
      </c>
    </row>
    <row r="140" spans="1:9" s="21" customFormat="1" ht="19.2" customHeight="1">
      <c r="A140" s="33" t="s">
        <v>33</v>
      </c>
      <c r="B140" s="34">
        <v>45968</v>
      </c>
      <c r="C140" s="35">
        <v>45968.3979047338</v>
      </c>
      <c r="D140" s="36" t="s">
        <v>35</v>
      </c>
      <c r="E140" s="37">
        <v>23.53</v>
      </c>
      <c r="F140" s="38">
        <v>965</v>
      </c>
      <c r="G140" s="36" t="s">
        <v>42</v>
      </c>
      <c r="H140" s="36" t="s">
        <v>172</v>
      </c>
      <c r="I140" s="39" t="s">
        <v>52</v>
      </c>
    </row>
    <row r="141" spans="1:9" s="21" customFormat="1" ht="19.2" customHeight="1">
      <c r="A141" s="33" t="s">
        <v>33</v>
      </c>
      <c r="B141" s="34">
        <v>45968</v>
      </c>
      <c r="C141" s="35">
        <v>45968.397955775501</v>
      </c>
      <c r="D141" s="36" t="s">
        <v>35</v>
      </c>
      <c r="E141" s="37">
        <v>23.5</v>
      </c>
      <c r="F141" s="38">
        <v>803</v>
      </c>
      <c r="G141" s="36" t="s">
        <v>43</v>
      </c>
      <c r="H141" s="36" t="s">
        <v>173</v>
      </c>
      <c r="I141" s="39" t="s">
        <v>52</v>
      </c>
    </row>
    <row r="142" spans="1:9" s="21" customFormat="1" ht="19.2" customHeight="1">
      <c r="A142" s="33" t="s">
        <v>33</v>
      </c>
      <c r="B142" s="34">
        <v>45968</v>
      </c>
      <c r="C142" s="35">
        <v>45968.399318599499</v>
      </c>
      <c r="D142" s="36" t="s">
        <v>35</v>
      </c>
      <c r="E142" s="37">
        <v>23.48</v>
      </c>
      <c r="F142" s="38">
        <v>870</v>
      </c>
      <c r="G142" s="36" t="s">
        <v>42</v>
      </c>
      <c r="H142" s="36" t="s">
        <v>174</v>
      </c>
      <c r="I142" s="39" t="s">
        <v>52</v>
      </c>
    </row>
    <row r="143" spans="1:9" s="21" customFormat="1" ht="19.2" customHeight="1">
      <c r="A143" s="33" t="s">
        <v>33</v>
      </c>
      <c r="B143" s="34">
        <v>45968</v>
      </c>
      <c r="C143" s="35">
        <v>45968.399318611097</v>
      </c>
      <c r="D143" s="36" t="s">
        <v>35</v>
      </c>
      <c r="E143" s="37">
        <v>23.48</v>
      </c>
      <c r="F143" s="38">
        <v>307</v>
      </c>
      <c r="G143" s="36" t="s">
        <v>43</v>
      </c>
      <c r="H143" s="36" t="s">
        <v>175</v>
      </c>
      <c r="I143" s="39" t="s">
        <v>52</v>
      </c>
    </row>
    <row r="144" spans="1:9" s="21" customFormat="1" ht="19.2" customHeight="1">
      <c r="A144" s="33" t="s">
        <v>33</v>
      </c>
      <c r="B144" s="34">
        <v>45968</v>
      </c>
      <c r="C144" s="35">
        <v>45968.399318657401</v>
      </c>
      <c r="D144" s="36" t="s">
        <v>35</v>
      </c>
      <c r="E144" s="37">
        <v>23.48</v>
      </c>
      <c r="F144" s="38">
        <v>463</v>
      </c>
      <c r="G144" s="36" t="s">
        <v>11</v>
      </c>
      <c r="H144" s="36" t="s">
        <v>176</v>
      </c>
      <c r="I144" s="39" t="s">
        <v>52</v>
      </c>
    </row>
    <row r="145" spans="1:9" s="21" customFormat="1" ht="19.2" customHeight="1">
      <c r="A145" s="33" t="s">
        <v>33</v>
      </c>
      <c r="B145" s="34">
        <v>45968</v>
      </c>
      <c r="C145" s="35">
        <v>45968.399318680596</v>
      </c>
      <c r="D145" s="36" t="s">
        <v>35</v>
      </c>
      <c r="E145" s="37">
        <v>23.48</v>
      </c>
      <c r="F145" s="38">
        <v>543</v>
      </c>
      <c r="G145" s="36" t="s">
        <v>43</v>
      </c>
      <c r="H145" s="36" t="s">
        <v>177</v>
      </c>
      <c r="I145" s="39" t="s">
        <v>52</v>
      </c>
    </row>
    <row r="146" spans="1:9" s="21" customFormat="1" ht="19.2" customHeight="1">
      <c r="A146" s="33" t="s">
        <v>33</v>
      </c>
      <c r="B146" s="34">
        <v>45968</v>
      </c>
      <c r="C146" s="35">
        <v>45968.399968425903</v>
      </c>
      <c r="D146" s="36" t="s">
        <v>35</v>
      </c>
      <c r="E146" s="37">
        <v>23.57</v>
      </c>
      <c r="F146" s="38">
        <v>473</v>
      </c>
      <c r="G146" s="36" t="s">
        <v>42</v>
      </c>
      <c r="H146" s="36" t="s">
        <v>178</v>
      </c>
      <c r="I146" s="39" t="s">
        <v>52</v>
      </c>
    </row>
    <row r="147" spans="1:9" s="21" customFormat="1" ht="19.2" customHeight="1">
      <c r="A147" s="33" t="s">
        <v>33</v>
      </c>
      <c r="B147" s="34">
        <v>45968</v>
      </c>
      <c r="C147" s="35">
        <v>45968.400844502299</v>
      </c>
      <c r="D147" s="36" t="s">
        <v>35</v>
      </c>
      <c r="E147" s="37">
        <v>23.53</v>
      </c>
      <c r="F147" s="38">
        <v>501</v>
      </c>
      <c r="G147" s="36" t="s">
        <v>42</v>
      </c>
      <c r="H147" s="36" t="s">
        <v>179</v>
      </c>
      <c r="I147" s="39" t="s">
        <v>52</v>
      </c>
    </row>
    <row r="148" spans="1:9" s="21" customFormat="1" ht="19.2" customHeight="1">
      <c r="A148" s="33" t="s">
        <v>33</v>
      </c>
      <c r="B148" s="34">
        <v>45968</v>
      </c>
      <c r="C148" s="35">
        <v>45968.400844513897</v>
      </c>
      <c r="D148" s="36" t="s">
        <v>35</v>
      </c>
      <c r="E148" s="37">
        <v>23.53</v>
      </c>
      <c r="F148" s="38">
        <v>790</v>
      </c>
      <c r="G148" s="36" t="s">
        <v>11</v>
      </c>
      <c r="H148" s="36" t="s">
        <v>180</v>
      </c>
      <c r="I148" s="39" t="s">
        <v>52</v>
      </c>
    </row>
    <row r="149" spans="1:9" s="21" customFormat="1" ht="19.2" customHeight="1">
      <c r="A149" s="33" t="s">
        <v>33</v>
      </c>
      <c r="B149" s="34">
        <v>45968</v>
      </c>
      <c r="C149" s="35">
        <v>45968.4009983449</v>
      </c>
      <c r="D149" s="36" t="s">
        <v>35</v>
      </c>
      <c r="E149" s="37">
        <v>23.54</v>
      </c>
      <c r="F149" s="38">
        <v>537</v>
      </c>
      <c r="G149" s="36" t="s">
        <v>11</v>
      </c>
      <c r="H149" s="36" t="s">
        <v>181</v>
      </c>
      <c r="I149" s="39" t="s">
        <v>52</v>
      </c>
    </row>
    <row r="150" spans="1:9" s="21" customFormat="1" ht="19.2" customHeight="1">
      <c r="A150" s="33" t="s">
        <v>33</v>
      </c>
      <c r="B150" s="34">
        <v>45968</v>
      </c>
      <c r="C150" s="35">
        <v>45968.401977025504</v>
      </c>
      <c r="D150" s="36" t="s">
        <v>35</v>
      </c>
      <c r="E150" s="37">
        <v>23.49</v>
      </c>
      <c r="F150" s="38">
        <v>774</v>
      </c>
      <c r="G150" s="36" t="s">
        <v>42</v>
      </c>
      <c r="H150" s="36" t="s">
        <v>182</v>
      </c>
      <c r="I150" s="39" t="s">
        <v>52</v>
      </c>
    </row>
    <row r="151" spans="1:9" s="21" customFormat="1" ht="19.2" customHeight="1">
      <c r="A151" s="33" t="s">
        <v>33</v>
      </c>
      <c r="B151" s="34">
        <v>45968</v>
      </c>
      <c r="C151" s="35">
        <v>45968.401977025504</v>
      </c>
      <c r="D151" s="36" t="s">
        <v>35</v>
      </c>
      <c r="E151" s="37">
        <v>23.49</v>
      </c>
      <c r="F151" s="38">
        <v>483</v>
      </c>
      <c r="G151" s="36" t="s">
        <v>42</v>
      </c>
      <c r="H151" s="36" t="s">
        <v>183</v>
      </c>
      <c r="I151" s="39" t="s">
        <v>52</v>
      </c>
    </row>
    <row r="152" spans="1:9" s="21" customFormat="1" ht="19.2" customHeight="1">
      <c r="A152" s="33" t="s">
        <v>33</v>
      </c>
      <c r="B152" s="34">
        <v>45968</v>
      </c>
      <c r="C152" s="35">
        <v>45968.402728402798</v>
      </c>
      <c r="D152" s="36" t="s">
        <v>35</v>
      </c>
      <c r="E152" s="37">
        <v>23.5</v>
      </c>
      <c r="F152" s="38">
        <v>480</v>
      </c>
      <c r="G152" s="36" t="s">
        <v>42</v>
      </c>
      <c r="H152" s="36" t="s">
        <v>184</v>
      </c>
      <c r="I152" s="39" t="s">
        <v>52</v>
      </c>
    </row>
    <row r="153" spans="1:9" s="21" customFormat="1" ht="19.2" customHeight="1">
      <c r="A153" s="33" t="s">
        <v>33</v>
      </c>
      <c r="B153" s="34">
        <v>45968</v>
      </c>
      <c r="C153" s="35">
        <v>45968.402728680601</v>
      </c>
      <c r="D153" s="36" t="s">
        <v>35</v>
      </c>
      <c r="E153" s="37">
        <v>23.49</v>
      </c>
      <c r="F153" s="38">
        <v>445</v>
      </c>
      <c r="G153" s="36" t="s">
        <v>42</v>
      </c>
      <c r="H153" s="36" t="s">
        <v>185</v>
      </c>
      <c r="I153" s="39" t="s">
        <v>52</v>
      </c>
    </row>
    <row r="154" spans="1:9" s="21" customFormat="1" ht="19.2" customHeight="1">
      <c r="A154" s="33" t="s">
        <v>33</v>
      </c>
      <c r="B154" s="34">
        <v>45968</v>
      </c>
      <c r="C154" s="35">
        <v>45968.402838310198</v>
      </c>
      <c r="D154" s="36" t="s">
        <v>35</v>
      </c>
      <c r="E154" s="37">
        <v>23.47</v>
      </c>
      <c r="F154" s="38">
        <v>701</v>
      </c>
      <c r="G154" s="36" t="s">
        <v>42</v>
      </c>
      <c r="H154" s="36" t="s">
        <v>186</v>
      </c>
      <c r="I154" s="39" t="s">
        <v>52</v>
      </c>
    </row>
    <row r="155" spans="1:9" s="21" customFormat="1" ht="19.2" customHeight="1">
      <c r="A155" s="33" t="s">
        <v>33</v>
      </c>
      <c r="B155" s="34">
        <v>45968</v>
      </c>
      <c r="C155" s="35">
        <v>45968.4037870139</v>
      </c>
      <c r="D155" s="36" t="s">
        <v>35</v>
      </c>
      <c r="E155" s="37">
        <v>23.5</v>
      </c>
      <c r="F155" s="38">
        <v>590</v>
      </c>
      <c r="G155" s="36" t="s">
        <v>42</v>
      </c>
      <c r="H155" s="36" t="s">
        <v>187</v>
      </c>
      <c r="I155" s="39" t="s">
        <v>52</v>
      </c>
    </row>
    <row r="156" spans="1:9" s="21" customFormat="1" ht="19.2" customHeight="1">
      <c r="A156" s="33" t="s">
        <v>33</v>
      </c>
      <c r="B156" s="34">
        <v>45968</v>
      </c>
      <c r="C156" s="35">
        <v>45968.4037870139</v>
      </c>
      <c r="D156" s="36" t="s">
        <v>35</v>
      </c>
      <c r="E156" s="37">
        <v>23.5</v>
      </c>
      <c r="F156" s="38">
        <v>239</v>
      </c>
      <c r="G156" s="36" t="s">
        <v>42</v>
      </c>
      <c r="H156" s="36" t="s">
        <v>188</v>
      </c>
      <c r="I156" s="39" t="s">
        <v>52</v>
      </c>
    </row>
    <row r="157" spans="1:9" s="21" customFormat="1" ht="19.2" customHeight="1">
      <c r="A157" s="33" t="s">
        <v>33</v>
      </c>
      <c r="B157" s="34">
        <v>45968</v>
      </c>
      <c r="C157" s="35">
        <v>45968.404457511599</v>
      </c>
      <c r="D157" s="36" t="s">
        <v>35</v>
      </c>
      <c r="E157" s="37">
        <v>23.47</v>
      </c>
      <c r="F157" s="38">
        <v>537</v>
      </c>
      <c r="G157" s="36" t="s">
        <v>43</v>
      </c>
      <c r="H157" s="36" t="s">
        <v>189</v>
      </c>
      <c r="I157" s="39" t="s">
        <v>52</v>
      </c>
    </row>
    <row r="158" spans="1:9" s="21" customFormat="1" ht="19.2" customHeight="1">
      <c r="A158" s="33" t="s">
        <v>33</v>
      </c>
      <c r="B158" s="34">
        <v>45968</v>
      </c>
      <c r="C158" s="35">
        <v>45968.404878854199</v>
      </c>
      <c r="D158" s="36" t="s">
        <v>35</v>
      </c>
      <c r="E158" s="37">
        <v>23.46</v>
      </c>
      <c r="F158" s="38">
        <v>876</v>
      </c>
      <c r="G158" s="36" t="s">
        <v>11</v>
      </c>
      <c r="H158" s="36" t="s">
        <v>190</v>
      </c>
      <c r="I158" s="39" t="s">
        <v>52</v>
      </c>
    </row>
    <row r="159" spans="1:9" s="21" customFormat="1" ht="19.2" customHeight="1">
      <c r="A159" s="33" t="s">
        <v>33</v>
      </c>
      <c r="B159" s="34">
        <v>45968</v>
      </c>
      <c r="C159" s="35">
        <v>45968.4050710995</v>
      </c>
      <c r="D159" s="36" t="s">
        <v>35</v>
      </c>
      <c r="E159" s="37">
        <v>23.43</v>
      </c>
      <c r="F159" s="38">
        <v>405</v>
      </c>
      <c r="G159" s="36" t="s">
        <v>43</v>
      </c>
      <c r="H159" s="36" t="s">
        <v>191</v>
      </c>
      <c r="I159" s="39" t="s">
        <v>52</v>
      </c>
    </row>
    <row r="160" spans="1:9" s="21" customFormat="1" ht="19.2" customHeight="1">
      <c r="A160" s="33" t="s">
        <v>33</v>
      </c>
      <c r="B160" s="34">
        <v>45968</v>
      </c>
      <c r="C160" s="35">
        <v>45968.405071169</v>
      </c>
      <c r="D160" s="36" t="s">
        <v>35</v>
      </c>
      <c r="E160" s="37">
        <v>23.43</v>
      </c>
      <c r="F160" s="38">
        <v>475</v>
      </c>
      <c r="G160" s="36" t="s">
        <v>43</v>
      </c>
      <c r="H160" s="36" t="s">
        <v>192</v>
      </c>
      <c r="I160" s="39" t="s">
        <v>52</v>
      </c>
    </row>
    <row r="161" spans="1:9" s="21" customFormat="1" ht="19.2" customHeight="1">
      <c r="A161" s="33" t="s">
        <v>33</v>
      </c>
      <c r="B161" s="34">
        <v>45968</v>
      </c>
      <c r="C161" s="35">
        <v>45968.4060243403</v>
      </c>
      <c r="D161" s="36" t="s">
        <v>35</v>
      </c>
      <c r="E161" s="37">
        <v>23.46</v>
      </c>
      <c r="F161" s="38">
        <v>595</v>
      </c>
      <c r="G161" s="36" t="s">
        <v>11</v>
      </c>
      <c r="H161" s="36" t="s">
        <v>193</v>
      </c>
      <c r="I161" s="39" t="s">
        <v>52</v>
      </c>
    </row>
    <row r="162" spans="1:9" s="21" customFormat="1" ht="19.2" customHeight="1">
      <c r="A162" s="33" t="s">
        <v>33</v>
      </c>
      <c r="B162" s="34">
        <v>45968</v>
      </c>
      <c r="C162" s="35">
        <v>45968.406025925899</v>
      </c>
      <c r="D162" s="36" t="s">
        <v>35</v>
      </c>
      <c r="E162" s="37">
        <v>23.45</v>
      </c>
      <c r="F162" s="38">
        <v>782</v>
      </c>
      <c r="G162" s="36" t="s">
        <v>42</v>
      </c>
      <c r="H162" s="36" t="s">
        <v>194</v>
      </c>
      <c r="I162" s="39" t="s">
        <v>52</v>
      </c>
    </row>
    <row r="163" spans="1:9" s="21" customFormat="1" ht="19.2" customHeight="1">
      <c r="A163" s="33" t="s">
        <v>33</v>
      </c>
      <c r="B163" s="34">
        <v>45968</v>
      </c>
      <c r="C163" s="35">
        <v>45968.406852557899</v>
      </c>
      <c r="D163" s="36" t="s">
        <v>35</v>
      </c>
      <c r="E163" s="37">
        <v>23.49</v>
      </c>
      <c r="F163" s="38">
        <v>751</v>
      </c>
      <c r="G163" s="36" t="s">
        <v>11</v>
      </c>
      <c r="H163" s="36" t="s">
        <v>195</v>
      </c>
      <c r="I163" s="39" t="s">
        <v>52</v>
      </c>
    </row>
    <row r="164" spans="1:9" s="21" customFormat="1" ht="19.2" customHeight="1">
      <c r="A164" s="33" t="s">
        <v>33</v>
      </c>
      <c r="B164" s="34">
        <v>45968</v>
      </c>
      <c r="C164" s="35">
        <v>45968.407347719898</v>
      </c>
      <c r="D164" s="36" t="s">
        <v>35</v>
      </c>
      <c r="E164" s="37">
        <v>23.51</v>
      </c>
      <c r="F164" s="38">
        <v>101</v>
      </c>
      <c r="G164" s="36" t="s">
        <v>42</v>
      </c>
      <c r="H164" s="36" t="s">
        <v>196</v>
      </c>
      <c r="I164" s="39" t="s">
        <v>52</v>
      </c>
    </row>
    <row r="165" spans="1:9" s="21" customFormat="1" ht="19.2" customHeight="1">
      <c r="A165" s="33" t="s">
        <v>33</v>
      </c>
      <c r="B165" s="34">
        <v>45968</v>
      </c>
      <c r="C165" s="35">
        <v>45968.407361099496</v>
      </c>
      <c r="D165" s="36" t="s">
        <v>35</v>
      </c>
      <c r="E165" s="37">
        <v>23.51</v>
      </c>
      <c r="F165" s="38">
        <v>162</v>
      </c>
      <c r="G165" s="36" t="s">
        <v>42</v>
      </c>
      <c r="H165" s="36" t="s">
        <v>197</v>
      </c>
      <c r="I165" s="39" t="s">
        <v>52</v>
      </c>
    </row>
    <row r="166" spans="1:9" s="21" customFormat="1" ht="19.2" customHeight="1">
      <c r="A166" s="33" t="s">
        <v>33</v>
      </c>
      <c r="B166" s="34">
        <v>45968</v>
      </c>
      <c r="C166" s="35">
        <v>45968.407361099496</v>
      </c>
      <c r="D166" s="36" t="s">
        <v>35</v>
      </c>
      <c r="E166" s="37">
        <v>23.51</v>
      </c>
      <c r="F166" s="38">
        <v>263</v>
      </c>
      <c r="G166" s="36" t="s">
        <v>42</v>
      </c>
      <c r="H166" s="36" t="s">
        <v>198</v>
      </c>
      <c r="I166" s="39" t="s">
        <v>52</v>
      </c>
    </row>
    <row r="167" spans="1:9" s="21" customFormat="1" ht="19.2" customHeight="1">
      <c r="A167" s="33" t="s">
        <v>33</v>
      </c>
      <c r="B167" s="34">
        <v>45968</v>
      </c>
      <c r="C167" s="35">
        <v>45968.407361099496</v>
      </c>
      <c r="D167" s="36" t="s">
        <v>35</v>
      </c>
      <c r="E167" s="37">
        <v>23.51</v>
      </c>
      <c r="F167" s="38">
        <v>263</v>
      </c>
      <c r="G167" s="36" t="s">
        <v>42</v>
      </c>
      <c r="H167" s="36" t="s">
        <v>199</v>
      </c>
      <c r="I167" s="39" t="s">
        <v>52</v>
      </c>
    </row>
    <row r="168" spans="1:9" s="21" customFormat="1" ht="19.2" customHeight="1">
      <c r="A168" s="33" t="s">
        <v>33</v>
      </c>
      <c r="B168" s="34">
        <v>45968</v>
      </c>
      <c r="C168" s="35">
        <v>45968.408071099497</v>
      </c>
      <c r="D168" s="36" t="s">
        <v>35</v>
      </c>
      <c r="E168" s="37">
        <v>23.51</v>
      </c>
      <c r="F168" s="38">
        <v>674</v>
      </c>
      <c r="G168" s="36" t="s">
        <v>11</v>
      </c>
      <c r="H168" s="36" t="s">
        <v>200</v>
      </c>
      <c r="I168" s="39" t="s">
        <v>52</v>
      </c>
    </row>
    <row r="169" spans="1:9" s="21" customFormat="1" ht="19.2" customHeight="1">
      <c r="A169" s="33" t="s">
        <v>33</v>
      </c>
      <c r="B169" s="34">
        <v>45968</v>
      </c>
      <c r="C169" s="35">
        <v>45968.408071238402</v>
      </c>
      <c r="D169" s="36" t="s">
        <v>35</v>
      </c>
      <c r="E169" s="37">
        <v>23.49</v>
      </c>
      <c r="F169" s="38">
        <v>683</v>
      </c>
      <c r="G169" s="36" t="s">
        <v>42</v>
      </c>
      <c r="H169" s="36" t="s">
        <v>201</v>
      </c>
      <c r="I169" s="39" t="s">
        <v>52</v>
      </c>
    </row>
    <row r="170" spans="1:9" s="21" customFormat="1" ht="19.2" customHeight="1">
      <c r="A170" s="33" t="s">
        <v>33</v>
      </c>
      <c r="B170" s="34">
        <v>45968</v>
      </c>
      <c r="C170" s="35">
        <v>45968.408072939797</v>
      </c>
      <c r="D170" s="36" t="s">
        <v>35</v>
      </c>
      <c r="E170" s="37">
        <v>23.49</v>
      </c>
      <c r="F170" s="38">
        <v>37</v>
      </c>
      <c r="G170" s="36" t="s">
        <v>42</v>
      </c>
      <c r="H170" s="36" t="s">
        <v>202</v>
      </c>
      <c r="I170" s="39" t="s">
        <v>52</v>
      </c>
    </row>
    <row r="171" spans="1:9" s="21" customFormat="1" ht="19.2" customHeight="1">
      <c r="A171" s="33" t="s">
        <v>33</v>
      </c>
      <c r="B171" s="34">
        <v>45968</v>
      </c>
      <c r="C171" s="35">
        <v>45968.408072963</v>
      </c>
      <c r="D171" s="36" t="s">
        <v>35</v>
      </c>
      <c r="E171" s="37">
        <v>23.48</v>
      </c>
      <c r="F171" s="38">
        <v>744</v>
      </c>
      <c r="G171" s="36" t="s">
        <v>42</v>
      </c>
      <c r="H171" s="36" t="s">
        <v>203</v>
      </c>
      <c r="I171" s="39" t="s">
        <v>52</v>
      </c>
    </row>
    <row r="172" spans="1:9" s="21" customFormat="1" ht="19.2" customHeight="1">
      <c r="A172" s="33" t="s">
        <v>33</v>
      </c>
      <c r="B172" s="34">
        <v>45968</v>
      </c>
      <c r="C172" s="35">
        <v>45968.408721909698</v>
      </c>
      <c r="D172" s="36" t="s">
        <v>35</v>
      </c>
      <c r="E172" s="37">
        <v>23.41</v>
      </c>
      <c r="F172" s="38">
        <v>474</v>
      </c>
      <c r="G172" s="36" t="s">
        <v>43</v>
      </c>
      <c r="H172" s="36" t="s">
        <v>204</v>
      </c>
      <c r="I172" s="39" t="s">
        <v>52</v>
      </c>
    </row>
    <row r="173" spans="1:9" s="21" customFormat="1" ht="19.2" customHeight="1">
      <c r="A173" s="33" t="s">
        <v>33</v>
      </c>
      <c r="B173" s="34">
        <v>45968</v>
      </c>
      <c r="C173" s="35">
        <v>45968.410939178197</v>
      </c>
      <c r="D173" s="36" t="s">
        <v>35</v>
      </c>
      <c r="E173" s="37">
        <v>23.34</v>
      </c>
      <c r="F173" s="38">
        <v>128</v>
      </c>
      <c r="G173" s="36" t="s">
        <v>42</v>
      </c>
      <c r="H173" s="36" t="s">
        <v>205</v>
      </c>
      <c r="I173" s="39" t="s">
        <v>52</v>
      </c>
    </row>
    <row r="174" spans="1:9" s="21" customFormat="1" ht="19.2" customHeight="1">
      <c r="A174" s="33" t="s">
        <v>33</v>
      </c>
      <c r="B174" s="34">
        <v>45968</v>
      </c>
      <c r="C174" s="35">
        <v>45968.410939178197</v>
      </c>
      <c r="D174" s="36" t="s">
        <v>35</v>
      </c>
      <c r="E174" s="37">
        <v>23.34</v>
      </c>
      <c r="F174" s="38">
        <v>128</v>
      </c>
      <c r="G174" s="36" t="s">
        <v>42</v>
      </c>
      <c r="H174" s="36" t="s">
        <v>206</v>
      </c>
      <c r="I174" s="39" t="s">
        <v>52</v>
      </c>
    </row>
    <row r="175" spans="1:9" s="21" customFormat="1" ht="19.2" customHeight="1">
      <c r="A175" s="33" t="s">
        <v>33</v>
      </c>
      <c r="B175" s="34">
        <v>45968</v>
      </c>
      <c r="C175" s="35">
        <v>45968.410939178197</v>
      </c>
      <c r="D175" s="36" t="s">
        <v>35</v>
      </c>
      <c r="E175" s="37">
        <v>23.34</v>
      </c>
      <c r="F175" s="38">
        <v>128</v>
      </c>
      <c r="G175" s="36" t="s">
        <v>42</v>
      </c>
      <c r="H175" s="36" t="s">
        <v>207</v>
      </c>
      <c r="I175" s="39" t="s">
        <v>52</v>
      </c>
    </row>
    <row r="176" spans="1:9" s="21" customFormat="1" ht="19.2" customHeight="1">
      <c r="A176" s="33" t="s">
        <v>33</v>
      </c>
      <c r="B176" s="34">
        <v>45968</v>
      </c>
      <c r="C176" s="35">
        <v>45968.410939178197</v>
      </c>
      <c r="D176" s="36" t="s">
        <v>35</v>
      </c>
      <c r="E176" s="37">
        <v>23.34</v>
      </c>
      <c r="F176" s="38">
        <v>128</v>
      </c>
      <c r="G176" s="36" t="s">
        <v>42</v>
      </c>
      <c r="H176" s="36" t="s">
        <v>208</v>
      </c>
      <c r="I176" s="39" t="s">
        <v>52</v>
      </c>
    </row>
    <row r="177" spans="1:9" s="21" customFormat="1" ht="19.2" customHeight="1">
      <c r="A177" s="33" t="s">
        <v>33</v>
      </c>
      <c r="B177" s="34">
        <v>45968</v>
      </c>
      <c r="C177" s="35">
        <v>45968.410939178197</v>
      </c>
      <c r="D177" s="36" t="s">
        <v>35</v>
      </c>
      <c r="E177" s="37">
        <v>23.34</v>
      </c>
      <c r="F177" s="38">
        <v>128</v>
      </c>
      <c r="G177" s="36" t="s">
        <v>42</v>
      </c>
      <c r="H177" s="36" t="s">
        <v>209</v>
      </c>
      <c r="I177" s="39" t="s">
        <v>52</v>
      </c>
    </row>
    <row r="178" spans="1:9" s="21" customFormat="1" ht="19.2" customHeight="1">
      <c r="A178" s="33" t="s">
        <v>33</v>
      </c>
      <c r="B178" s="34">
        <v>45968</v>
      </c>
      <c r="C178" s="35">
        <v>45968.410939178197</v>
      </c>
      <c r="D178" s="36" t="s">
        <v>35</v>
      </c>
      <c r="E178" s="37">
        <v>23.34</v>
      </c>
      <c r="F178" s="38">
        <v>128</v>
      </c>
      <c r="G178" s="36" t="s">
        <v>42</v>
      </c>
      <c r="H178" s="36" t="s">
        <v>210</v>
      </c>
      <c r="I178" s="39" t="s">
        <v>52</v>
      </c>
    </row>
    <row r="179" spans="1:9" s="21" customFormat="1" ht="19.2" customHeight="1">
      <c r="A179" s="33" t="s">
        <v>33</v>
      </c>
      <c r="B179" s="34">
        <v>45968</v>
      </c>
      <c r="C179" s="35">
        <v>45968.410939189802</v>
      </c>
      <c r="D179" s="36" t="s">
        <v>35</v>
      </c>
      <c r="E179" s="37">
        <v>23.34</v>
      </c>
      <c r="F179" s="38">
        <v>89</v>
      </c>
      <c r="G179" s="36" t="s">
        <v>42</v>
      </c>
      <c r="H179" s="36" t="s">
        <v>211</v>
      </c>
      <c r="I179" s="39" t="s">
        <v>52</v>
      </c>
    </row>
    <row r="180" spans="1:9" s="21" customFormat="1" ht="19.2" customHeight="1">
      <c r="A180" s="33" t="s">
        <v>33</v>
      </c>
      <c r="B180" s="34">
        <v>45968</v>
      </c>
      <c r="C180" s="35">
        <v>45968.410939791698</v>
      </c>
      <c r="D180" s="36" t="s">
        <v>35</v>
      </c>
      <c r="E180" s="37">
        <v>23.34</v>
      </c>
      <c r="F180" s="38">
        <v>300</v>
      </c>
      <c r="G180" s="36" t="s">
        <v>11</v>
      </c>
      <c r="H180" s="36" t="s">
        <v>212</v>
      </c>
      <c r="I180" s="39" t="s">
        <v>52</v>
      </c>
    </row>
    <row r="181" spans="1:9" s="21" customFormat="1" ht="19.2" customHeight="1">
      <c r="A181" s="33" t="s">
        <v>33</v>
      </c>
      <c r="B181" s="34">
        <v>45968</v>
      </c>
      <c r="C181" s="35">
        <v>45968.410939791698</v>
      </c>
      <c r="D181" s="36" t="s">
        <v>35</v>
      </c>
      <c r="E181" s="37">
        <v>23.34</v>
      </c>
      <c r="F181" s="38">
        <v>300</v>
      </c>
      <c r="G181" s="36" t="s">
        <v>11</v>
      </c>
      <c r="H181" s="36" t="s">
        <v>213</v>
      </c>
      <c r="I181" s="39" t="s">
        <v>52</v>
      </c>
    </row>
    <row r="182" spans="1:9" s="21" customFormat="1" ht="19.2" customHeight="1">
      <c r="A182" s="33" t="s">
        <v>33</v>
      </c>
      <c r="B182" s="34">
        <v>45968</v>
      </c>
      <c r="C182" s="35">
        <v>45968.410939791698</v>
      </c>
      <c r="D182" s="36" t="s">
        <v>35</v>
      </c>
      <c r="E182" s="37">
        <v>23.34</v>
      </c>
      <c r="F182" s="38">
        <v>117</v>
      </c>
      <c r="G182" s="36" t="s">
        <v>11</v>
      </c>
      <c r="H182" s="36" t="s">
        <v>214</v>
      </c>
      <c r="I182" s="39" t="s">
        <v>52</v>
      </c>
    </row>
    <row r="183" spans="1:9" s="21" customFormat="1" ht="19.2" customHeight="1">
      <c r="A183" s="33" t="s">
        <v>33</v>
      </c>
      <c r="B183" s="34">
        <v>45968</v>
      </c>
      <c r="C183" s="35">
        <v>45968.410939791698</v>
      </c>
      <c r="D183" s="36" t="s">
        <v>35</v>
      </c>
      <c r="E183" s="37">
        <v>23.34</v>
      </c>
      <c r="F183" s="38">
        <v>156</v>
      </c>
      <c r="G183" s="36" t="s">
        <v>11</v>
      </c>
      <c r="H183" s="36" t="s">
        <v>215</v>
      </c>
      <c r="I183" s="39" t="s">
        <v>52</v>
      </c>
    </row>
    <row r="184" spans="1:9" s="21" customFormat="1" ht="19.2" customHeight="1">
      <c r="A184" s="33" t="s">
        <v>33</v>
      </c>
      <c r="B184" s="34">
        <v>45968</v>
      </c>
      <c r="C184" s="35">
        <v>45968.410939791698</v>
      </c>
      <c r="D184" s="36" t="s">
        <v>35</v>
      </c>
      <c r="E184" s="37">
        <v>23.34</v>
      </c>
      <c r="F184" s="38">
        <v>183</v>
      </c>
      <c r="G184" s="36" t="s">
        <v>11</v>
      </c>
      <c r="H184" s="36" t="s">
        <v>216</v>
      </c>
      <c r="I184" s="39" t="s">
        <v>52</v>
      </c>
    </row>
    <row r="185" spans="1:9" s="21" customFormat="1" ht="19.2" customHeight="1">
      <c r="A185" s="33" t="s">
        <v>33</v>
      </c>
      <c r="B185" s="34">
        <v>45968</v>
      </c>
      <c r="C185" s="35">
        <v>45968.410939861104</v>
      </c>
      <c r="D185" s="36" t="s">
        <v>35</v>
      </c>
      <c r="E185" s="37">
        <v>23.33</v>
      </c>
      <c r="F185" s="38">
        <v>384</v>
      </c>
      <c r="G185" s="36" t="s">
        <v>42</v>
      </c>
      <c r="H185" s="36" t="s">
        <v>217</v>
      </c>
      <c r="I185" s="39" t="s">
        <v>52</v>
      </c>
    </row>
    <row r="186" spans="1:9" s="21" customFormat="1" ht="19.2" customHeight="1">
      <c r="A186" s="33" t="s">
        <v>33</v>
      </c>
      <c r="B186" s="34">
        <v>45968</v>
      </c>
      <c r="C186" s="35">
        <v>45968.410939884299</v>
      </c>
      <c r="D186" s="36" t="s">
        <v>35</v>
      </c>
      <c r="E186" s="37">
        <v>23.34</v>
      </c>
      <c r="F186" s="38">
        <v>144</v>
      </c>
      <c r="G186" s="36" t="s">
        <v>11</v>
      </c>
      <c r="H186" s="36" t="s">
        <v>218</v>
      </c>
      <c r="I186" s="39" t="s">
        <v>52</v>
      </c>
    </row>
    <row r="187" spans="1:9" s="21" customFormat="1" ht="19.2" customHeight="1">
      <c r="A187" s="33" t="s">
        <v>33</v>
      </c>
      <c r="B187" s="34">
        <v>45968</v>
      </c>
      <c r="C187" s="35">
        <v>45968.410939884299</v>
      </c>
      <c r="D187" s="36" t="s">
        <v>35</v>
      </c>
      <c r="E187" s="37">
        <v>23.34</v>
      </c>
      <c r="F187" s="38">
        <v>117</v>
      </c>
      <c r="G187" s="36" t="s">
        <v>11</v>
      </c>
      <c r="H187" s="36" t="s">
        <v>219</v>
      </c>
      <c r="I187" s="39" t="s">
        <v>52</v>
      </c>
    </row>
    <row r="188" spans="1:9" s="21" customFormat="1" ht="19.2" customHeight="1">
      <c r="A188" s="33" t="s">
        <v>33</v>
      </c>
      <c r="B188" s="34">
        <v>45968</v>
      </c>
      <c r="C188" s="35">
        <v>45968.410939884299</v>
      </c>
      <c r="D188" s="36" t="s">
        <v>35</v>
      </c>
      <c r="E188" s="37">
        <v>23.34</v>
      </c>
      <c r="F188" s="38">
        <v>155</v>
      </c>
      <c r="G188" s="36" t="s">
        <v>11</v>
      </c>
      <c r="H188" s="36" t="s">
        <v>220</v>
      </c>
      <c r="I188" s="39" t="s">
        <v>52</v>
      </c>
    </row>
    <row r="189" spans="1:9" s="21" customFormat="1" ht="19.2" customHeight="1">
      <c r="A189" s="33" t="s">
        <v>33</v>
      </c>
      <c r="B189" s="34">
        <v>45968</v>
      </c>
      <c r="C189" s="35">
        <v>45968.4109399421</v>
      </c>
      <c r="D189" s="36" t="s">
        <v>35</v>
      </c>
      <c r="E189" s="37">
        <v>23.33</v>
      </c>
      <c r="F189" s="38">
        <v>486</v>
      </c>
      <c r="G189" s="36" t="s">
        <v>42</v>
      </c>
      <c r="H189" s="36" t="s">
        <v>221</v>
      </c>
      <c r="I189" s="39" t="s">
        <v>52</v>
      </c>
    </row>
    <row r="190" spans="1:9" s="21" customFormat="1" ht="19.2" customHeight="1">
      <c r="A190" s="33" t="s">
        <v>33</v>
      </c>
      <c r="B190" s="34">
        <v>45968</v>
      </c>
      <c r="C190" s="35">
        <v>45968.411121724501</v>
      </c>
      <c r="D190" s="36" t="s">
        <v>35</v>
      </c>
      <c r="E190" s="37">
        <v>23.32</v>
      </c>
      <c r="F190" s="38">
        <v>659</v>
      </c>
      <c r="G190" s="36" t="s">
        <v>11</v>
      </c>
      <c r="H190" s="36" t="s">
        <v>222</v>
      </c>
      <c r="I190" s="39" t="s">
        <v>52</v>
      </c>
    </row>
    <row r="191" spans="1:9" s="21" customFormat="1" ht="19.2" customHeight="1">
      <c r="A191" s="33" t="s">
        <v>33</v>
      </c>
      <c r="B191" s="34">
        <v>45968</v>
      </c>
      <c r="C191" s="35">
        <v>45968.411841215297</v>
      </c>
      <c r="D191" s="36" t="s">
        <v>35</v>
      </c>
      <c r="E191" s="37">
        <v>23.32</v>
      </c>
      <c r="F191" s="38">
        <v>619</v>
      </c>
      <c r="G191" s="36" t="s">
        <v>11</v>
      </c>
      <c r="H191" s="36" t="s">
        <v>223</v>
      </c>
      <c r="I191" s="39" t="s">
        <v>52</v>
      </c>
    </row>
    <row r="192" spans="1:9" s="21" customFormat="1" ht="19.2" customHeight="1">
      <c r="A192" s="33" t="s">
        <v>33</v>
      </c>
      <c r="B192" s="34">
        <v>45968</v>
      </c>
      <c r="C192" s="35">
        <v>45968.411841319401</v>
      </c>
      <c r="D192" s="36" t="s">
        <v>35</v>
      </c>
      <c r="E192" s="37">
        <v>23.32</v>
      </c>
      <c r="F192" s="38">
        <v>22</v>
      </c>
      <c r="G192" s="36" t="s">
        <v>11</v>
      </c>
      <c r="H192" s="36" t="s">
        <v>224</v>
      </c>
      <c r="I192" s="39" t="s">
        <v>52</v>
      </c>
    </row>
    <row r="193" spans="1:9" s="21" customFormat="1" ht="19.2" customHeight="1">
      <c r="A193" s="33" t="s">
        <v>33</v>
      </c>
      <c r="B193" s="34">
        <v>45968</v>
      </c>
      <c r="C193" s="35">
        <v>45968.412329143503</v>
      </c>
      <c r="D193" s="36" t="s">
        <v>35</v>
      </c>
      <c r="E193" s="37">
        <v>23.28</v>
      </c>
      <c r="F193" s="38">
        <v>476</v>
      </c>
      <c r="G193" s="36" t="s">
        <v>42</v>
      </c>
      <c r="H193" s="36" t="s">
        <v>225</v>
      </c>
      <c r="I193" s="39" t="s">
        <v>52</v>
      </c>
    </row>
    <row r="194" spans="1:9" s="21" customFormat="1" ht="19.2" customHeight="1">
      <c r="A194" s="33" t="s">
        <v>33</v>
      </c>
      <c r="B194" s="34">
        <v>45968</v>
      </c>
      <c r="C194" s="35">
        <v>45968.412928044003</v>
      </c>
      <c r="D194" s="36" t="s">
        <v>35</v>
      </c>
      <c r="E194" s="37">
        <v>23.26</v>
      </c>
      <c r="F194" s="38">
        <v>157</v>
      </c>
      <c r="G194" s="36" t="s">
        <v>42</v>
      </c>
      <c r="H194" s="36" t="s">
        <v>226</v>
      </c>
      <c r="I194" s="39" t="s">
        <v>52</v>
      </c>
    </row>
    <row r="195" spans="1:9" s="21" customFormat="1" ht="19.2" customHeight="1">
      <c r="A195" s="33" t="s">
        <v>33</v>
      </c>
      <c r="B195" s="34">
        <v>45968</v>
      </c>
      <c r="C195" s="35">
        <v>45968.412928044003</v>
      </c>
      <c r="D195" s="36" t="s">
        <v>35</v>
      </c>
      <c r="E195" s="37">
        <v>23.26</v>
      </c>
      <c r="F195" s="38">
        <v>332</v>
      </c>
      <c r="G195" s="36" t="s">
        <v>42</v>
      </c>
      <c r="H195" s="36" t="s">
        <v>227</v>
      </c>
      <c r="I195" s="39" t="s">
        <v>52</v>
      </c>
    </row>
    <row r="196" spans="1:9" s="21" customFormat="1" ht="19.2" customHeight="1">
      <c r="A196" s="33" t="s">
        <v>33</v>
      </c>
      <c r="B196" s="34">
        <v>45968</v>
      </c>
      <c r="C196" s="35">
        <v>45968.413220937502</v>
      </c>
      <c r="D196" s="36" t="s">
        <v>35</v>
      </c>
      <c r="E196" s="37">
        <v>23.26</v>
      </c>
      <c r="F196" s="38">
        <v>281</v>
      </c>
      <c r="G196" s="36" t="s">
        <v>11</v>
      </c>
      <c r="H196" s="36" t="s">
        <v>228</v>
      </c>
      <c r="I196" s="39" t="s">
        <v>52</v>
      </c>
    </row>
    <row r="197" spans="1:9" s="21" customFormat="1" ht="19.2" customHeight="1">
      <c r="A197" s="33" t="s">
        <v>33</v>
      </c>
      <c r="B197" s="34">
        <v>45968</v>
      </c>
      <c r="C197" s="35">
        <v>45968.413236828703</v>
      </c>
      <c r="D197" s="36" t="s">
        <v>35</v>
      </c>
      <c r="E197" s="37">
        <v>23.26</v>
      </c>
      <c r="F197" s="38">
        <v>281</v>
      </c>
      <c r="G197" s="36" t="s">
        <v>11</v>
      </c>
      <c r="H197" s="36" t="s">
        <v>229</v>
      </c>
      <c r="I197" s="39" t="s">
        <v>52</v>
      </c>
    </row>
    <row r="198" spans="1:9" s="21" customFormat="1" ht="19.2" customHeight="1">
      <c r="A198" s="33" t="s">
        <v>33</v>
      </c>
      <c r="B198" s="34">
        <v>45968</v>
      </c>
      <c r="C198" s="35">
        <v>45968.413236944398</v>
      </c>
      <c r="D198" s="36" t="s">
        <v>35</v>
      </c>
      <c r="E198" s="37">
        <v>23.26</v>
      </c>
      <c r="F198" s="38">
        <v>146</v>
      </c>
      <c r="G198" s="36" t="s">
        <v>11</v>
      </c>
      <c r="H198" s="36" t="s">
        <v>230</v>
      </c>
      <c r="I198" s="39" t="s">
        <v>52</v>
      </c>
    </row>
    <row r="199" spans="1:9" s="21" customFormat="1" ht="19.2" customHeight="1">
      <c r="A199" s="33" t="s">
        <v>33</v>
      </c>
      <c r="B199" s="34">
        <v>45968</v>
      </c>
      <c r="C199" s="35">
        <v>45968.413783067102</v>
      </c>
      <c r="D199" s="36" t="s">
        <v>35</v>
      </c>
      <c r="E199" s="37">
        <v>23.25</v>
      </c>
      <c r="F199" s="38">
        <v>131</v>
      </c>
      <c r="G199" s="36" t="s">
        <v>42</v>
      </c>
      <c r="H199" s="36" t="s">
        <v>231</v>
      </c>
      <c r="I199" s="39" t="s">
        <v>52</v>
      </c>
    </row>
    <row r="200" spans="1:9" s="21" customFormat="1" ht="19.2" customHeight="1">
      <c r="A200" s="33" t="s">
        <v>33</v>
      </c>
      <c r="B200" s="34">
        <v>45968</v>
      </c>
      <c r="C200" s="35">
        <v>45968.413924050903</v>
      </c>
      <c r="D200" s="36" t="s">
        <v>35</v>
      </c>
      <c r="E200" s="37">
        <v>23.3</v>
      </c>
      <c r="F200" s="38">
        <v>469</v>
      </c>
      <c r="G200" s="36" t="s">
        <v>42</v>
      </c>
      <c r="H200" s="36" t="s">
        <v>232</v>
      </c>
      <c r="I200" s="39" t="s">
        <v>52</v>
      </c>
    </row>
    <row r="201" spans="1:9" s="21" customFormat="1" ht="19.2" customHeight="1">
      <c r="A201" s="33" t="s">
        <v>33</v>
      </c>
      <c r="B201" s="34">
        <v>45968</v>
      </c>
      <c r="C201" s="35">
        <v>45968.413971354203</v>
      </c>
      <c r="D201" s="36" t="s">
        <v>35</v>
      </c>
      <c r="E201" s="37">
        <v>23.3</v>
      </c>
      <c r="F201" s="38">
        <v>492</v>
      </c>
      <c r="G201" s="36" t="s">
        <v>42</v>
      </c>
      <c r="H201" s="36" t="s">
        <v>233</v>
      </c>
      <c r="I201" s="39" t="s">
        <v>52</v>
      </c>
    </row>
    <row r="202" spans="1:9" s="21" customFormat="1" ht="19.2" customHeight="1">
      <c r="A202" s="33" t="s">
        <v>33</v>
      </c>
      <c r="B202" s="34">
        <v>45968</v>
      </c>
      <c r="C202" s="35">
        <v>45968.414080254603</v>
      </c>
      <c r="D202" s="36" t="s">
        <v>35</v>
      </c>
      <c r="E202" s="37">
        <v>23.28</v>
      </c>
      <c r="F202" s="38">
        <v>601</v>
      </c>
      <c r="G202" s="36" t="s">
        <v>11</v>
      </c>
      <c r="H202" s="36" t="s">
        <v>234</v>
      </c>
      <c r="I202" s="39" t="s">
        <v>52</v>
      </c>
    </row>
    <row r="203" spans="1:9" s="21" customFormat="1" ht="19.2" customHeight="1">
      <c r="A203" s="33" t="s">
        <v>33</v>
      </c>
      <c r="B203" s="34">
        <v>45968</v>
      </c>
      <c r="C203" s="35">
        <v>45968.414781307903</v>
      </c>
      <c r="D203" s="36" t="s">
        <v>35</v>
      </c>
      <c r="E203" s="37">
        <v>23.28</v>
      </c>
      <c r="F203" s="38">
        <v>523</v>
      </c>
      <c r="G203" s="36" t="s">
        <v>42</v>
      </c>
      <c r="H203" s="36" t="s">
        <v>235</v>
      </c>
      <c r="I203" s="39" t="s">
        <v>52</v>
      </c>
    </row>
    <row r="204" spans="1:9" s="21" customFormat="1" ht="19.2" customHeight="1">
      <c r="A204" s="33" t="s">
        <v>33</v>
      </c>
      <c r="B204" s="34">
        <v>45968</v>
      </c>
      <c r="C204" s="35">
        <v>45968.4151534954</v>
      </c>
      <c r="D204" s="36" t="s">
        <v>35</v>
      </c>
      <c r="E204" s="37">
        <v>23.25</v>
      </c>
      <c r="F204" s="38">
        <v>620</v>
      </c>
      <c r="G204" s="36" t="s">
        <v>42</v>
      </c>
      <c r="H204" s="36" t="s">
        <v>236</v>
      </c>
      <c r="I204" s="39" t="s">
        <v>52</v>
      </c>
    </row>
    <row r="205" spans="1:9" s="21" customFormat="1" ht="19.2" customHeight="1">
      <c r="A205" s="33" t="s">
        <v>33</v>
      </c>
      <c r="B205" s="34">
        <v>45968</v>
      </c>
      <c r="C205" s="35">
        <v>45968.415703831</v>
      </c>
      <c r="D205" s="36" t="s">
        <v>35</v>
      </c>
      <c r="E205" s="37">
        <v>23.25</v>
      </c>
      <c r="F205" s="38">
        <v>408</v>
      </c>
      <c r="G205" s="36" t="s">
        <v>42</v>
      </c>
      <c r="H205" s="36" t="s">
        <v>237</v>
      </c>
      <c r="I205" s="39" t="s">
        <v>52</v>
      </c>
    </row>
    <row r="206" spans="1:9" s="21" customFormat="1" ht="19.2" customHeight="1">
      <c r="A206" s="33" t="s">
        <v>33</v>
      </c>
      <c r="B206" s="34">
        <v>45968</v>
      </c>
      <c r="C206" s="35">
        <v>45968.415921921303</v>
      </c>
      <c r="D206" s="36" t="s">
        <v>35</v>
      </c>
      <c r="E206" s="37">
        <v>23.26</v>
      </c>
      <c r="F206" s="38">
        <v>625</v>
      </c>
      <c r="G206" s="36" t="s">
        <v>11</v>
      </c>
      <c r="H206" s="36" t="s">
        <v>238</v>
      </c>
      <c r="I206" s="39" t="s">
        <v>52</v>
      </c>
    </row>
    <row r="207" spans="1:9" s="21" customFormat="1" ht="19.2" customHeight="1">
      <c r="A207" s="33" t="s">
        <v>33</v>
      </c>
      <c r="B207" s="34">
        <v>45968</v>
      </c>
      <c r="C207" s="35">
        <v>45968.416261469902</v>
      </c>
      <c r="D207" s="36" t="s">
        <v>35</v>
      </c>
      <c r="E207" s="37">
        <v>23.24</v>
      </c>
      <c r="F207" s="38">
        <v>676</v>
      </c>
      <c r="G207" s="36" t="s">
        <v>42</v>
      </c>
      <c r="H207" s="36" t="s">
        <v>239</v>
      </c>
      <c r="I207" s="39" t="s">
        <v>52</v>
      </c>
    </row>
    <row r="208" spans="1:9" s="21" customFormat="1" ht="19.2" customHeight="1">
      <c r="A208" s="33" t="s">
        <v>33</v>
      </c>
      <c r="B208" s="34">
        <v>45968</v>
      </c>
      <c r="C208" s="35">
        <v>45968.416969884303</v>
      </c>
      <c r="D208" s="36" t="s">
        <v>35</v>
      </c>
      <c r="E208" s="37">
        <v>23.23</v>
      </c>
      <c r="F208" s="38">
        <v>300</v>
      </c>
      <c r="G208" s="36" t="s">
        <v>11</v>
      </c>
      <c r="H208" s="36" t="s">
        <v>240</v>
      </c>
      <c r="I208" s="39" t="s">
        <v>52</v>
      </c>
    </row>
    <row r="209" spans="1:9" s="21" customFormat="1" ht="19.2" customHeight="1">
      <c r="A209" s="33" t="s">
        <v>33</v>
      </c>
      <c r="B209" s="34">
        <v>45968</v>
      </c>
      <c r="C209" s="35">
        <v>45968.416969884303</v>
      </c>
      <c r="D209" s="36" t="s">
        <v>35</v>
      </c>
      <c r="E209" s="37">
        <v>23.23</v>
      </c>
      <c r="F209" s="38">
        <v>158</v>
      </c>
      <c r="G209" s="36" t="s">
        <v>11</v>
      </c>
      <c r="H209" s="36" t="s">
        <v>241</v>
      </c>
      <c r="I209" s="39" t="s">
        <v>52</v>
      </c>
    </row>
    <row r="210" spans="1:9" s="21" customFormat="1" ht="19.2" customHeight="1">
      <c r="A210" s="33" t="s">
        <v>33</v>
      </c>
      <c r="B210" s="34">
        <v>45968</v>
      </c>
      <c r="C210" s="35">
        <v>45968.416969942104</v>
      </c>
      <c r="D210" s="36" t="s">
        <v>35</v>
      </c>
      <c r="E210" s="37">
        <v>23.22</v>
      </c>
      <c r="F210" s="38">
        <v>591</v>
      </c>
      <c r="G210" s="36" t="s">
        <v>11</v>
      </c>
      <c r="H210" s="36" t="s">
        <v>242</v>
      </c>
      <c r="I210" s="39" t="s">
        <v>52</v>
      </c>
    </row>
    <row r="211" spans="1:9" s="21" customFormat="1" ht="19.2" customHeight="1">
      <c r="A211" s="33" t="s">
        <v>33</v>
      </c>
      <c r="B211" s="34">
        <v>45968</v>
      </c>
      <c r="C211" s="35">
        <v>45968.4174218634</v>
      </c>
      <c r="D211" s="36" t="s">
        <v>35</v>
      </c>
      <c r="E211" s="37">
        <v>23.19</v>
      </c>
      <c r="F211" s="38">
        <v>439</v>
      </c>
      <c r="G211" s="36" t="s">
        <v>11</v>
      </c>
      <c r="H211" s="36" t="s">
        <v>243</v>
      </c>
      <c r="I211" s="39" t="s">
        <v>52</v>
      </c>
    </row>
    <row r="212" spans="1:9" s="21" customFormat="1" ht="19.2" customHeight="1">
      <c r="A212" s="33" t="s">
        <v>33</v>
      </c>
      <c r="B212" s="34">
        <v>45968</v>
      </c>
      <c r="C212" s="35">
        <v>45968.417872407401</v>
      </c>
      <c r="D212" s="36" t="s">
        <v>35</v>
      </c>
      <c r="E212" s="37">
        <v>23.15</v>
      </c>
      <c r="F212" s="38">
        <v>454</v>
      </c>
      <c r="G212" s="36" t="s">
        <v>43</v>
      </c>
      <c r="H212" s="36" t="s">
        <v>244</v>
      </c>
      <c r="I212" s="39" t="s">
        <v>52</v>
      </c>
    </row>
    <row r="213" spans="1:9" s="21" customFormat="1" ht="19.2" customHeight="1">
      <c r="A213" s="33" t="s">
        <v>33</v>
      </c>
      <c r="B213" s="34">
        <v>45968</v>
      </c>
      <c r="C213" s="35">
        <v>45968.417901122702</v>
      </c>
      <c r="D213" s="36" t="s">
        <v>35</v>
      </c>
      <c r="E213" s="37">
        <v>23.11</v>
      </c>
      <c r="F213" s="38">
        <v>628</v>
      </c>
      <c r="G213" s="36" t="s">
        <v>42</v>
      </c>
      <c r="H213" s="36" t="s">
        <v>245</v>
      </c>
      <c r="I213" s="39" t="s">
        <v>52</v>
      </c>
    </row>
    <row r="214" spans="1:9" s="21" customFormat="1" ht="19.2" customHeight="1">
      <c r="A214" s="33" t="s">
        <v>33</v>
      </c>
      <c r="B214" s="34">
        <v>45968</v>
      </c>
      <c r="C214" s="35">
        <v>45968.418685115699</v>
      </c>
      <c r="D214" s="36" t="s">
        <v>35</v>
      </c>
      <c r="E214" s="37">
        <v>23.14</v>
      </c>
      <c r="F214" s="38">
        <v>324</v>
      </c>
      <c r="G214" s="36" t="s">
        <v>11</v>
      </c>
      <c r="H214" s="36" t="s">
        <v>246</v>
      </c>
      <c r="I214" s="39" t="s">
        <v>52</v>
      </c>
    </row>
    <row r="215" spans="1:9" s="21" customFormat="1" ht="19.2" customHeight="1">
      <c r="A215" s="33" t="s">
        <v>33</v>
      </c>
      <c r="B215" s="34">
        <v>45968</v>
      </c>
      <c r="C215" s="35">
        <v>45968.418685115699</v>
      </c>
      <c r="D215" s="36" t="s">
        <v>35</v>
      </c>
      <c r="E215" s="37">
        <v>23.14</v>
      </c>
      <c r="F215" s="38">
        <v>114</v>
      </c>
      <c r="G215" s="36" t="s">
        <v>11</v>
      </c>
      <c r="H215" s="36" t="s">
        <v>247</v>
      </c>
      <c r="I215" s="39" t="s">
        <v>52</v>
      </c>
    </row>
    <row r="216" spans="1:9" s="21" customFormat="1" ht="19.2" customHeight="1">
      <c r="A216" s="33" t="s">
        <v>33</v>
      </c>
      <c r="B216" s="34">
        <v>45968</v>
      </c>
      <c r="C216" s="35">
        <v>45968.418961678202</v>
      </c>
      <c r="D216" s="36" t="s">
        <v>35</v>
      </c>
      <c r="E216" s="37">
        <v>23.12</v>
      </c>
      <c r="F216" s="38">
        <v>562</v>
      </c>
      <c r="G216" s="36" t="s">
        <v>11</v>
      </c>
      <c r="H216" s="36" t="s">
        <v>248</v>
      </c>
      <c r="I216" s="39" t="s">
        <v>52</v>
      </c>
    </row>
    <row r="217" spans="1:9" s="21" customFormat="1" ht="19.2" customHeight="1">
      <c r="A217" s="33" t="s">
        <v>33</v>
      </c>
      <c r="B217" s="34">
        <v>45968</v>
      </c>
      <c r="C217" s="35">
        <v>45968.419258148097</v>
      </c>
      <c r="D217" s="36" t="s">
        <v>35</v>
      </c>
      <c r="E217" s="37">
        <v>23.11</v>
      </c>
      <c r="F217" s="38">
        <v>454</v>
      </c>
      <c r="G217" s="36" t="s">
        <v>43</v>
      </c>
      <c r="H217" s="36" t="s">
        <v>249</v>
      </c>
      <c r="I217" s="39" t="s">
        <v>52</v>
      </c>
    </row>
    <row r="218" spans="1:9" s="21" customFormat="1" ht="19.2" customHeight="1">
      <c r="A218" s="33" t="s">
        <v>33</v>
      </c>
      <c r="B218" s="34">
        <v>45968</v>
      </c>
      <c r="C218" s="35">
        <v>45968.419990972201</v>
      </c>
      <c r="D218" s="36" t="s">
        <v>35</v>
      </c>
      <c r="E218" s="37">
        <v>23.14</v>
      </c>
      <c r="F218" s="38">
        <v>497</v>
      </c>
      <c r="G218" s="36" t="s">
        <v>11</v>
      </c>
      <c r="H218" s="36" t="s">
        <v>250</v>
      </c>
      <c r="I218" s="39" t="s">
        <v>52</v>
      </c>
    </row>
    <row r="219" spans="1:9" s="21" customFormat="1" ht="19.2" customHeight="1">
      <c r="A219" s="33" t="s">
        <v>33</v>
      </c>
      <c r="B219" s="34">
        <v>45968</v>
      </c>
      <c r="C219" s="35">
        <v>45968.420864722197</v>
      </c>
      <c r="D219" s="36" t="s">
        <v>35</v>
      </c>
      <c r="E219" s="37">
        <v>23.16</v>
      </c>
      <c r="F219" s="38">
        <v>735</v>
      </c>
      <c r="G219" s="36" t="s">
        <v>43</v>
      </c>
      <c r="H219" s="36" t="s">
        <v>251</v>
      </c>
      <c r="I219" s="39" t="s">
        <v>52</v>
      </c>
    </row>
    <row r="220" spans="1:9" s="21" customFormat="1" ht="19.2" customHeight="1">
      <c r="A220" s="33" t="s">
        <v>33</v>
      </c>
      <c r="B220" s="34">
        <v>45968</v>
      </c>
      <c r="C220" s="35">
        <v>45968.420997372697</v>
      </c>
      <c r="D220" s="36" t="s">
        <v>35</v>
      </c>
      <c r="E220" s="37">
        <v>23.15</v>
      </c>
      <c r="F220" s="38">
        <v>731</v>
      </c>
      <c r="G220" s="36" t="s">
        <v>11</v>
      </c>
      <c r="H220" s="36" t="s">
        <v>252</v>
      </c>
      <c r="I220" s="39" t="s">
        <v>52</v>
      </c>
    </row>
    <row r="221" spans="1:9" s="21" customFormat="1" ht="19.2" customHeight="1">
      <c r="A221" s="33" t="s">
        <v>33</v>
      </c>
      <c r="B221" s="34">
        <v>45968</v>
      </c>
      <c r="C221" s="35">
        <v>45968.421528032399</v>
      </c>
      <c r="D221" s="36" t="s">
        <v>35</v>
      </c>
      <c r="E221" s="37">
        <v>23.12</v>
      </c>
      <c r="F221" s="38">
        <v>183</v>
      </c>
      <c r="G221" s="36" t="s">
        <v>43</v>
      </c>
      <c r="H221" s="36" t="s">
        <v>253</v>
      </c>
      <c r="I221" s="39" t="s">
        <v>52</v>
      </c>
    </row>
    <row r="222" spans="1:9" s="21" customFormat="1" ht="19.2" customHeight="1">
      <c r="A222" s="33" t="s">
        <v>33</v>
      </c>
      <c r="B222" s="34">
        <v>45968</v>
      </c>
      <c r="C222" s="35">
        <v>45968.421528113402</v>
      </c>
      <c r="D222" s="36" t="s">
        <v>35</v>
      </c>
      <c r="E222" s="37">
        <v>23.12</v>
      </c>
      <c r="F222" s="38">
        <v>522</v>
      </c>
      <c r="G222" s="36" t="s">
        <v>43</v>
      </c>
      <c r="H222" s="36" t="s">
        <v>254</v>
      </c>
      <c r="I222" s="39" t="s">
        <v>52</v>
      </c>
    </row>
    <row r="223" spans="1:9" s="21" customFormat="1" ht="19.2" customHeight="1">
      <c r="A223" s="33" t="s">
        <v>33</v>
      </c>
      <c r="B223" s="34">
        <v>45968</v>
      </c>
      <c r="C223" s="35">
        <v>45968.422164768497</v>
      </c>
      <c r="D223" s="36" t="s">
        <v>35</v>
      </c>
      <c r="E223" s="37">
        <v>23.12</v>
      </c>
      <c r="F223" s="38">
        <v>212</v>
      </c>
      <c r="G223" s="36" t="s">
        <v>43</v>
      </c>
      <c r="H223" s="36" t="s">
        <v>255</v>
      </c>
      <c r="I223" s="39" t="s">
        <v>52</v>
      </c>
    </row>
    <row r="224" spans="1:9" s="21" customFormat="1" ht="19.2" customHeight="1">
      <c r="A224" s="33" t="s">
        <v>33</v>
      </c>
      <c r="B224" s="34">
        <v>45968</v>
      </c>
      <c r="C224" s="35">
        <v>45968.422621863399</v>
      </c>
      <c r="D224" s="36" t="s">
        <v>35</v>
      </c>
      <c r="E224" s="37">
        <v>23.12</v>
      </c>
      <c r="F224" s="38">
        <v>453</v>
      </c>
      <c r="G224" s="36" t="s">
        <v>43</v>
      </c>
      <c r="H224" s="36" t="s">
        <v>256</v>
      </c>
      <c r="I224" s="39" t="s">
        <v>52</v>
      </c>
    </row>
    <row r="225" spans="1:9" s="21" customFormat="1" ht="19.2" customHeight="1">
      <c r="A225" s="33" t="s">
        <v>33</v>
      </c>
      <c r="B225" s="34">
        <v>45968</v>
      </c>
      <c r="C225" s="35">
        <v>45968.422621874997</v>
      </c>
      <c r="D225" s="36" t="s">
        <v>35</v>
      </c>
      <c r="E225" s="37">
        <v>23.12</v>
      </c>
      <c r="F225" s="38">
        <v>633</v>
      </c>
      <c r="G225" s="36" t="s">
        <v>42</v>
      </c>
      <c r="H225" s="36" t="s">
        <v>257</v>
      </c>
      <c r="I225" s="39" t="s">
        <v>52</v>
      </c>
    </row>
    <row r="226" spans="1:9" s="21" customFormat="1" ht="19.2" customHeight="1">
      <c r="A226" s="33" t="s">
        <v>33</v>
      </c>
      <c r="B226" s="34">
        <v>45968</v>
      </c>
      <c r="C226" s="35">
        <v>45968.423216504598</v>
      </c>
      <c r="D226" s="36" t="s">
        <v>35</v>
      </c>
      <c r="E226" s="37">
        <v>23.12</v>
      </c>
      <c r="F226" s="38">
        <v>302</v>
      </c>
      <c r="G226" s="36" t="s">
        <v>42</v>
      </c>
      <c r="H226" s="36" t="s">
        <v>258</v>
      </c>
      <c r="I226" s="39" t="s">
        <v>52</v>
      </c>
    </row>
    <row r="227" spans="1:9" s="21" customFormat="1" ht="19.2" customHeight="1">
      <c r="A227" s="33" t="s">
        <v>33</v>
      </c>
      <c r="B227" s="34">
        <v>45968</v>
      </c>
      <c r="C227" s="35">
        <v>45968.423216504598</v>
      </c>
      <c r="D227" s="36" t="s">
        <v>35</v>
      </c>
      <c r="E227" s="37">
        <v>23.12</v>
      </c>
      <c r="F227" s="38">
        <v>302</v>
      </c>
      <c r="G227" s="36" t="s">
        <v>42</v>
      </c>
      <c r="H227" s="36" t="s">
        <v>259</v>
      </c>
      <c r="I227" s="39" t="s">
        <v>52</v>
      </c>
    </row>
    <row r="228" spans="1:9" s="21" customFormat="1" ht="19.2" customHeight="1">
      <c r="A228" s="33" t="s">
        <v>33</v>
      </c>
      <c r="B228" s="34">
        <v>45968</v>
      </c>
      <c r="C228" s="35">
        <v>45968.423216504598</v>
      </c>
      <c r="D228" s="36" t="s">
        <v>35</v>
      </c>
      <c r="E228" s="37">
        <v>23.12</v>
      </c>
      <c r="F228" s="38">
        <v>120</v>
      </c>
      <c r="G228" s="36" t="s">
        <v>42</v>
      </c>
      <c r="H228" s="36" t="s">
        <v>260</v>
      </c>
      <c r="I228" s="39" t="s">
        <v>52</v>
      </c>
    </row>
    <row r="229" spans="1:9" s="21" customFormat="1" ht="19.2" customHeight="1">
      <c r="A229" s="33" t="s">
        <v>33</v>
      </c>
      <c r="B229" s="34">
        <v>45968</v>
      </c>
      <c r="C229" s="35">
        <v>45968.423216504598</v>
      </c>
      <c r="D229" s="36" t="s">
        <v>35</v>
      </c>
      <c r="E229" s="37">
        <v>23.12</v>
      </c>
      <c r="F229" s="38">
        <v>182</v>
      </c>
      <c r="G229" s="36" t="s">
        <v>42</v>
      </c>
      <c r="H229" s="36" t="s">
        <v>261</v>
      </c>
      <c r="I229" s="39" t="s">
        <v>52</v>
      </c>
    </row>
    <row r="230" spans="1:9" s="21" customFormat="1" ht="19.2" customHeight="1">
      <c r="A230" s="33" t="s">
        <v>33</v>
      </c>
      <c r="B230" s="34">
        <v>45968</v>
      </c>
      <c r="C230" s="35">
        <v>45968.423216504598</v>
      </c>
      <c r="D230" s="36" t="s">
        <v>35</v>
      </c>
      <c r="E230" s="37">
        <v>23.12</v>
      </c>
      <c r="F230" s="38">
        <v>302</v>
      </c>
      <c r="G230" s="36" t="s">
        <v>42</v>
      </c>
      <c r="H230" s="36" t="s">
        <v>262</v>
      </c>
      <c r="I230" s="39" t="s">
        <v>52</v>
      </c>
    </row>
    <row r="231" spans="1:9" s="21" customFormat="1" ht="19.2" customHeight="1">
      <c r="A231" s="33" t="s">
        <v>33</v>
      </c>
      <c r="B231" s="34">
        <v>45968</v>
      </c>
      <c r="C231" s="35">
        <v>45968.423216504598</v>
      </c>
      <c r="D231" s="36" t="s">
        <v>35</v>
      </c>
      <c r="E231" s="37">
        <v>23.12</v>
      </c>
      <c r="F231" s="38">
        <v>155</v>
      </c>
      <c r="G231" s="36" t="s">
        <v>42</v>
      </c>
      <c r="H231" s="36" t="s">
        <v>263</v>
      </c>
      <c r="I231" s="39" t="s">
        <v>52</v>
      </c>
    </row>
    <row r="232" spans="1:9" s="21" customFormat="1" ht="19.2" customHeight="1">
      <c r="A232" s="33" t="s">
        <v>33</v>
      </c>
      <c r="B232" s="34">
        <v>45968</v>
      </c>
      <c r="C232" s="35">
        <v>45968.424514826402</v>
      </c>
      <c r="D232" s="36" t="s">
        <v>35</v>
      </c>
      <c r="E232" s="37">
        <v>23.17</v>
      </c>
      <c r="F232" s="38">
        <v>303</v>
      </c>
      <c r="G232" s="36" t="s">
        <v>42</v>
      </c>
      <c r="H232" s="36" t="s">
        <v>264</v>
      </c>
      <c r="I232" s="39" t="s">
        <v>52</v>
      </c>
    </row>
    <row r="233" spans="1:9" s="21" customFormat="1" ht="19.2" customHeight="1">
      <c r="A233" s="33" t="s">
        <v>33</v>
      </c>
      <c r="B233" s="34">
        <v>45968</v>
      </c>
      <c r="C233" s="35">
        <v>45968.424514826402</v>
      </c>
      <c r="D233" s="36" t="s">
        <v>35</v>
      </c>
      <c r="E233" s="37">
        <v>23.17</v>
      </c>
      <c r="F233" s="38">
        <v>303</v>
      </c>
      <c r="G233" s="36" t="s">
        <v>42</v>
      </c>
      <c r="H233" s="36" t="s">
        <v>265</v>
      </c>
      <c r="I233" s="39" t="s">
        <v>52</v>
      </c>
    </row>
    <row r="234" spans="1:9" s="21" customFormat="1" ht="19.2" customHeight="1">
      <c r="A234" s="33" t="s">
        <v>33</v>
      </c>
      <c r="B234" s="34">
        <v>45968</v>
      </c>
      <c r="C234" s="35">
        <v>45968.424514826402</v>
      </c>
      <c r="D234" s="36" t="s">
        <v>35</v>
      </c>
      <c r="E234" s="37">
        <v>23.17</v>
      </c>
      <c r="F234" s="38">
        <v>239</v>
      </c>
      <c r="G234" s="36" t="s">
        <v>42</v>
      </c>
      <c r="H234" s="36" t="s">
        <v>266</v>
      </c>
      <c r="I234" s="39" t="s">
        <v>52</v>
      </c>
    </row>
    <row r="235" spans="1:9" s="21" customFormat="1" ht="19.2" customHeight="1">
      <c r="A235" s="33" t="s">
        <v>33</v>
      </c>
      <c r="B235" s="34">
        <v>45968</v>
      </c>
      <c r="C235" s="35">
        <v>45968.424869548602</v>
      </c>
      <c r="D235" s="36" t="s">
        <v>35</v>
      </c>
      <c r="E235" s="37">
        <v>23.15</v>
      </c>
      <c r="F235" s="38">
        <v>73</v>
      </c>
      <c r="G235" s="36" t="s">
        <v>42</v>
      </c>
      <c r="H235" s="36" t="s">
        <v>267</v>
      </c>
      <c r="I235" s="39" t="s">
        <v>52</v>
      </c>
    </row>
    <row r="236" spans="1:9" s="21" customFormat="1" ht="19.2" customHeight="1">
      <c r="A236" s="33" t="s">
        <v>33</v>
      </c>
      <c r="B236" s="34">
        <v>45968</v>
      </c>
      <c r="C236" s="35">
        <v>45968.424869606497</v>
      </c>
      <c r="D236" s="36" t="s">
        <v>35</v>
      </c>
      <c r="E236" s="37">
        <v>23.15</v>
      </c>
      <c r="F236" s="38">
        <v>130</v>
      </c>
      <c r="G236" s="36" t="s">
        <v>42</v>
      </c>
      <c r="H236" s="36" t="s">
        <v>268</v>
      </c>
      <c r="I236" s="39" t="s">
        <v>52</v>
      </c>
    </row>
    <row r="237" spans="1:9" s="21" customFormat="1" ht="19.2" customHeight="1">
      <c r="A237" s="33" t="s">
        <v>33</v>
      </c>
      <c r="B237" s="34">
        <v>45968</v>
      </c>
      <c r="C237" s="35">
        <v>45968.424869629598</v>
      </c>
      <c r="D237" s="36" t="s">
        <v>35</v>
      </c>
      <c r="E237" s="37">
        <v>23.15</v>
      </c>
      <c r="F237" s="38">
        <v>521</v>
      </c>
      <c r="G237" s="36" t="s">
        <v>42</v>
      </c>
      <c r="H237" s="36" t="s">
        <v>269</v>
      </c>
      <c r="I237" s="39" t="s">
        <v>52</v>
      </c>
    </row>
    <row r="238" spans="1:9" s="21" customFormat="1" ht="19.2" customHeight="1">
      <c r="A238" s="33" t="s">
        <v>33</v>
      </c>
      <c r="B238" s="34">
        <v>45968</v>
      </c>
      <c r="C238" s="35">
        <v>45968.424869629598</v>
      </c>
      <c r="D238" s="36" t="s">
        <v>35</v>
      </c>
      <c r="E238" s="37">
        <v>23.15</v>
      </c>
      <c r="F238" s="38">
        <v>267</v>
      </c>
      <c r="G238" s="36" t="s">
        <v>43</v>
      </c>
      <c r="H238" s="36" t="s">
        <v>270</v>
      </c>
      <c r="I238" s="39" t="s">
        <v>52</v>
      </c>
    </row>
    <row r="239" spans="1:9" s="21" customFormat="1" ht="19.2" customHeight="1">
      <c r="A239" s="33" t="s">
        <v>33</v>
      </c>
      <c r="B239" s="34">
        <v>45968</v>
      </c>
      <c r="C239" s="35">
        <v>45968.425352905098</v>
      </c>
      <c r="D239" s="36" t="s">
        <v>35</v>
      </c>
      <c r="E239" s="37">
        <v>23.18</v>
      </c>
      <c r="F239" s="38">
        <v>329</v>
      </c>
      <c r="G239" s="36" t="s">
        <v>42</v>
      </c>
      <c r="H239" s="36" t="s">
        <v>271</v>
      </c>
      <c r="I239" s="39" t="s">
        <v>52</v>
      </c>
    </row>
    <row r="240" spans="1:9" s="21" customFormat="1" ht="19.2" customHeight="1">
      <c r="A240" s="33" t="s">
        <v>33</v>
      </c>
      <c r="B240" s="34">
        <v>45968</v>
      </c>
      <c r="C240" s="35">
        <v>45968.425352905098</v>
      </c>
      <c r="D240" s="36" t="s">
        <v>35</v>
      </c>
      <c r="E240" s="37">
        <v>23.18</v>
      </c>
      <c r="F240" s="38">
        <v>329</v>
      </c>
      <c r="G240" s="36" t="s">
        <v>42</v>
      </c>
      <c r="H240" s="36" t="s">
        <v>272</v>
      </c>
      <c r="I240" s="39" t="s">
        <v>52</v>
      </c>
    </row>
    <row r="241" spans="1:9" s="21" customFormat="1" ht="19.2" customHeight="1">
      <c r="A241" s="33" t="s">
        <v>33</v>
      </c>
      <c r="B241" s="34">
        <v>45968</v>
      </c>
      <c r="C241" s="35">
        <v>45968.425352905098</v>
      </c>
      <c r="D241" s="36" t="s">
        <v>35</v>
      </c>
      <c r="E241" s="37">
        <v>23.18</v>
      </c>
      <c r="F241" s="38">
        <v>329</v>
      </c>
      <c r="G241" s="36" t="s">
        <v>42</v>
      </c>
      <c r="H241" s="36" t="s">
        <v>273</v>
      </c>
      <c r="I241" s="39" t="s">
        <v>52</v>
      </c>
    </row>
    <row r="242" spans="1:9" s="21" customFormat="1" ht="19.2" customHeight="1">
      <c r="A242" s="33" t="s">
        <v>33</v>
      </c>
      <c r="B242" s="34">
        <v>45968</v>
      </c>
      <c r="C242" s="35">
        <v>45968.425352905098</v>
      </c>
      <c r="D242" s="36" t="s">
        <v>35</v>
      </c>
      <c r="E242" s="37">
        <v>23.18</v>
      </c>
      <c r="F242" s="38">
        <v>309</v>
      </c>
      <c r="G242" s="36" t="s">
        <v>42</v>
      </c>
      <c r="H242" s="36" t="s">
        <v>274</v>
      </c>
      <c r="I242" s="39" t="s">
        <v>52</v>
      </c>
    </row>
    <row r="243" spans="1:9" s="21" customFormat="1" ht="19.2" customHeight="1">
      <c r="A243" s="33" t="s">
        <v>33</v>
      </c>
      <c r="B243" s="34">
        <v>45968</v>
      </c>
      <c r="C243" s="35">
        <v>45968.425673333302</v>
      </c>
      <c r="D243" s="36" t="s">
        <v>35</v>
      </c>
      <c r="E243" s="37">
        <v>23.19</v>
      </c>
      <c r="F243" s="38">
        <v>528</v>
      </c>
      <c r="G243" s="36" t="s">
        <v>43</v>
      </c>
      <c r="H243" s="36" t="s">
        <v>275</v>
      </c>
      <c r="I243" s="39" t="s">
        <v>52</v>
      </c>
    </row>
    <row r="244" spans="1:9" s="21" customFormat="1" ht="19.2" customHeight="1">
      <c r="A244" s="33" t="s">
        <v>33</v>
      </c>
      <c r="B244" s="34">
        <v>45968</v>
      </c>
      <c r="C244" s="35">
        <v>45968.425702384302</v>
      </c>
      <c r="D244" s="36" t="s">
        <v>35</v>
      </c>
      <c r="E244" s="37">
        <v>23.19</v>
      </c>
      <c r="F244" s="38">
        <v>221</v>
      </c>
      <c r="G244" s="36" t="s">
        <v>43</v>
      </c>
      <c r="H244" s="36" t="s">
        <v>276</v>
      </c>
      <c r="I244" s="39" t="s">
        <v>52</v>
      </c>
    </row>
    <row r="245" spans="1:9" s="21" customFormat="1" ht="19.2" customHeight="1">
      <c r="A245" s="33" t="s">
        <v>33</v>
      </c>
      <c r="B245" s="34">
        <v>45968</v>
      </c>
      <c r="C245" s="35">
        <v>45968.426036192097</v>
      </c>
      <c r="D245" s="36" t="s">
        <v>35</v>
      </c>
      <c r="E245" s="37">
        <v>23.14</v>
      </c>
      <c r="F245" s="38">
        <v>443</v>
      </c>
      <c r="G245" s="36" t="s">
        <v>42</v>
      </c>
      <c r="H245" s="36" t="s">
        <v>277</v>
      </c>
      <c r="I245" s="39" t="s">
        <v>52</v>
      </c>
    </row>
    <row r="246" spans="1:9" s="21" customFormat="1" ht="19.2" customHeight="1">
      <c r="A246" s="33" t="s">
        <v>33</v>
      </c>
      <c r="B246" s="34">
        <v>45968</v>
      </c>
      <c r="C246" s="35">
        <v>45968.426890763898</v>
      </c>
      <c r="D246" s="36" t="s">
        <v>35</v>
      </c>
      <c r="E246" s="37">
        <v>23.15</v>
      </c>
      <c r="F246" s="38">
        <v>247</v>
      </c>
      <c r="G246" s="36" t="s">
        <v>43</v>
      </c>
      <c r="H246" s="36" t="s">
        <v>278</v>
      </c>
      <c r="I246" s="39" t="s">
        <v>52</v>
      </c>
    </row>
    <row r="247" spans="1:9" s="21" customFormat="1" ht="19.2" customHeight="1">
      <c r="A247" s="33" t="s">
        <v>33</v>
      </c>
      <c r="B247" s="34">
        <v>45968</v>
      </c>
      <c r="C247" s="35">
        <v>45968.427961990703</v>
      </c>
      <c r="D247" s="36" t="s">
        <v>35</v>
      </c>
      <c r="E247" s="37">
        <v>23.2</v>
      </c>
      <c r="F247" s="38">
        <v>287</v>
      </c>
      <c r="G247" s="36" t="s">
        <v>42</v>
      </c>
      <c r="H247" s="36" t="s">
        <v>279</v>
      </c>
      <c r="I247" s="39" t="s">
        <v>52</v>
      </c>
    </row>
    <row r="248" spans="1:9" s="21" customFormat="1" ht="19.2" customHeight="1">
      <c r="A248" s="33" t="s">
        <v>33</v>
      </c>
      <c r="B248" s="34">
        <v>45968</v>
      </c>
      <c r="C248" s="35">
        <v>45968.427961990703</v>
      </c>
      <c r="D248" s="36" t="s">
        <v>35</v>
      </c>
      <c r="E248" s="37">
        <v>23.2</v>
      </c>
      <c r="F248" s="38">
        <v>287</v>
      </c>
      <c r="G248" s="36" t="s">
        <v>42</v>
      </c>
      <c r="H248" s="36" t="s">
        <v>280</v>
      </c>
      <c r="I248" s="39" t="s">
        <v>52</v>
      </c>
    </row>
    <row r="249" spans="1:9" s="21" customFormat="1" ht="19.2" customHeight="1">
      <c r="A249" s="33" t="s">
        <v>33</v>
      </c>
      <c r="B249" s="34">
        <v>45968</v>
      </c>
      <c r="C249" s="35">
        <v>45968.427961990703</v>
      </c>
      <c r="D249" s="36" t="s">
        <v>35</v>
      </c>
      <c r="E249" s="37">
        <v>23.2</v>
      </c>
      <c r="F249" s="38">
        <v>287</v>
      </c>
      <c r="G249" s="36" t="s">
        <v>42</v>
      </c>
      <c r="H249" s="36" t="s">
        <v>281</v>
      </c>
      <c r="I249" s="39" t="s">
        <v>52</v>
      </c>
    </row>
    <row r="250" spans="1:9" s="21" customFormat="1" ht="19.2" customHeight="1">
      <c r="A250" s="33" t="s">
        <v>33</v>
      </c>
      <c r="B250" s="34">
        <v>45968</v>
      </c>
      <c r="C250" s="35">
        <v>45968.4288520255</v>
      </c>
      <c r="D250" s="36" t="s">
        <v>35</v>
      </c>
      <c r="E250" s="37">
        <v>23.27</v>
      </c>
      <c r="F250" s="38">
        <v>876</v>
      </c>
      <c r="G250" s="36" t="s">
        <v>42</v>
      </c>
      <c r="H250" s="36" t="s">
        <v>282</v>
      </c>
      <c r="I250" s="39" t="s">
        <v>52</v>
      </c>
    </row>
    <row r="251" spans="1:9" s="21" customFormat="1" ht="19.2" customHeight="1">
      <c r="A251" s="33" t="s">
        <v>33</v>
      </c>
      <c r="B251" s="34">
        <v>45968</v>
      </c>
      <c r="C251" s="35">
        <v>45968.429749594899</v>
      </c>
      <c r="D251" s="36" t="s">
        <v>35</v>
      </c>
      <c r="E251" s="37">
        <v>23.31</v>
      </c>
      <c r="F251" s="38">
        <v>278</v>
      </c>
      <c r="G251" s="36" t="s">
        <v>42</v>
      </c>
      <c r="H251" s="36" t="s">
        <v>283</v>
      </c>
      <c r="I251" s="39" t="s">
        <v>52</v>
      </c>
    </row>
    <row r="252" spans="1:9" s="21" customFormat="1" ht="19.2" customHeight="1">
      <c r="A252" s="33" t="s">
        <v>33</v>
      </c>
      <c r="B252" s="34">
        <v>45968</v>
      </c>
      <c r="C252" s="35">
        <v>45968.429749594899</v>
      </c>
      <c r="D252" s="36" t="s">
        <v>35</v>
      </c>
      <c r="E252" s="37">
        <v>23.31</v>
      </c>
      <c r="F252" s="38">
        <v>147</v>
      </c>
      <c r="G252" s="36" t="s">
        <v>42</v>
      </c>
      <c r="H252" s="36" t="s">
        <v>284</v>
      </c>
      <c r="I252" s="39" t="s">
        <v>52</v>
      </c>
    </row>
    <row r="253" spans="1:9" s="21" customFormat="1" ht="19.2" customHeight="1">
      <c r="A253" s="33" t="s">
        <v>33</v>
      </c>
      <c r="B253" s="34">
        <v>45968</v>
      </c>
      <c r="C253" s="35">
        <v>45968.429749594899</v>
      </c>
      <c r="D253" s="36" t="s">
        <v>35</v>
      </c>
      <c r="E253" s="37">
        <v>23.31</v>
      </c>
      <c r="F253" s="38">
        <v>131</v>
      </c>
      <c r="G253" s="36" t="s">
        <v>42</v>
      </c>
      <c r="H253" s="36" t="s">
        <v>285</v>
      </c>
      <c r="I253" s="39" t="s">
        <v>52</v>
      </c>
    </row>
    <row r="254" spans="1:9" s="21" customFormat="1" ht="19.2" customHeight="1">
      <c r="A254" s="33" t="s">
        <v>33</v>
      </c>
      <c r="B254" s="34">
        <v>45968</v>
      </c>
      <c r="C254" s="35">
        <v>45968.429749594899</v>
      </c>
      <c r="D254" s="36" t="s">
        <v>35</v>
      </c>
      <c r="E254" s="37">
        <v>23.31</v>
      </c>
      <c r="F254" s="38">
        <v>147</v>
      </c>
      <c r="G254" s="36" t="s">
        <v>42</v>
      </c>
      <c r="H254" s="36" t="s">
        <v>286</v>
      </c>
      <c r="I254" s="39" t="s">
        <v>52</v>
      </c>
    </row>
    <row r="255" spans="1:9" s="21" customFormat="1" ht="19.2" customHeight="1">
      <c r="A255" s="33" t="s">
        <v>33</v>
      </c>
      <c r="B255" s="34">
        <v>45968</v>
      </c>
      <c r="C255" s="35">
        <v>45968.429749594899</v>
      </c>
      <c r="D255" s="36" t="s">
        <v>35</v>
      </c>
      <c r="E255" s="37">
        <v>23.31</v>
      </c>
      <c r="F255" s="38">
        <v>27</v>
      </c>
      <c r="G255" s="36" t="s">
        <v>42</v>
      </c>
      <c r="H255" s="36" t="s">
        <v>287</v>
      </c>
      <c r="I255" s="39" t="s">
        <v>52</v>
      </c>
    </row>
    <row r="256" spans="1:9" s="21" customFormat="1" ht="19.2" customHeight="1">
      <c r="A256" s="33" t="s">
        <v>33</v>
      </c>
      <c r="B256" s="34">
        <v>45968</v>
      </c>
      <c r="C256" s="35">
        <v>45968.429749641196</v>
      </c>
      <c r="D256" s="36" t="s">
        <v>35</v>
      </c>
      <c r="E256" s="37">
        <v>23.29</v>
      </c>
      <c r="F256" s="38">
        <v>604</v>
      </c>
      <c r="G256" s="36" t="s">
        <v>42</v>
      </c>
      <c r="H256" s="36" t="s">
        <v>288</v>
      </c>
      <c r="I256" s="39" t="s">
        <v>52</v>
      </c>
    </row>
    <row r="257" spans="1:9" s="21" customFormat="1" ht="19.2" customHeight="1">
      <c r="A257" s="33" t="s">
        <v>33</v>
      </c>
      <c r="B257" s="34">
        <v>45968</v>
      </c>
      <c r="C257" s="35">
        <v>45968.4297500463</v>
      </c>
      <c r="D257" s="36" t="s">
        <v>35</v>
      </c>
      <c r="E257" s="37">
        <v>23.29</v>
      </c>
      <c r="F257" s="38">
        <v>215</v>
      </c>
      <c r="G257" s="36" t="s">
        <v>42</v>
      </c>
      <c r="H257" s="36" t="s">
        <v>289</v>
      </c>
      <c r="I257" s="39" t="s">
        <v>52</v>
      </c>
    </row>
    <row r="258" spans="1:9" s="21" customFormat="1" ht="19.2" customHeight="1">
      <c r="A258" s="33" t="s">
        <v>33</v>
      </c>
      <c r="B258" s="34">
        <v>45968</v>
      </c>
      <c r="C258" s="35">
        <v>45968.429750080999</v>
      </c>
      <c r="D258" s="36" t="s">
        <v>35</v>
      </c>
      <c r="E258" s="37">
        <v>23.29</v>
      </c>
      <c r="F258" s="38">
        <v>757</v>
      </c>
      <c r="G258" s="36" t="s">
        <v>11</v>
      </c>
      <c r="H258" s="36" t="s">
        <v>290</v>
      </c>
      <c r="I258" s="39" t="s">
        <v>52</v>
      </c>
    </row>
    <row r="259" spans="1:9" s="21" customFormat="1" ht="19.2" customHeight="1">
      <c r="A259" s="33" t="s">
        <v>33</v>
      </c>
      <c r="B259" s="34">
        <v>45968</v>
      </c>
      <c r="C259" s="35">
        <v>45968.431426319403</v>
      </c>
      <c r="D259" s="36" t="s">
        <v>35</v>
      </c>
      <c r="E259" s="37">
        <v>23.36</v>
      </c>
      <c r="F259" s="38">
        <v>805</v>
      </c>
      <c r="G259" s="36" t="s">
        <v>42</v>
      </c>
      <c r="H259" s="36" t="s">
        <v>291</v>
      </c>
      <c r="I259" s="39" t="s">
        <v>52</v>
      </c>
    </row>
    <row r="260" spans="1:9" s="21" customFormat="1" ht="19.2" customHeight="1">
      <c r="A260" s="33" t="s">
        <v>33</v>
      </c>
      <c r="B260" s="34">
        <v>45968</v>
      </c>
      <c r="C260" s="35">
        <v>45968.4314263657</v>
      </c>
      <c r="D260" s="36" t="s">
        <v>35</v>
      </c>
      <c r="E260" s="37">
        <v>23.37</v>
      </c>
      <c r="F260" s="38">
        <v>934</v>
      </c>
      <c r="G260" s="36" t="s">
        <v>11</v>
      </c>
      <c r="H260" s="36" t="s">
        <v>292</v>
      </c>
      <c r="I260" s="39" t="s">
        <v>52</v>
      </c>
    </row>
    <row r="261" spans="1:9" s="21" customFormat="1" ht="19.2" customHeight="1">
      <c r="A261" s="33" t="s">
        <v>33</v>
      </c>
      <c r="B261" s="34">
        <v>45968</v>
      </c>
      <c r="C261" s="35">
        <v>45968.432297210697</v>
      </c>
      <c r="D261" s="36" t="s">
        <v>35</v>
      </c>
      <c r="E261" s="37">
        <v>23.43</v>
      </c>
      <c r="F261" s="38">
        <v>904</v>
      </c>
      <c r="G261" s="36" t="s">
        <v>42</v>
      </c>
      <c r="H261" s="36" t="s">
        <v>293</v>
      </c>
      <c r="I261" s="39" t="s">
        <v>52</v>
      </c>
    </row>
    <row r="262" spans="1:9" s="21" customFormat="1" ht="19.2" customHeight="1">
      <c r="A262" s="33" t="s">
        <v>33</v>
      </c>
      <c r="B262" s="34">
        <v>45968</v>
      </c>
      <c r="C262" s="35">
        <v>45968.433178125</v>
      </c>
      <c r="D262" s="36" t="s">
        <v>35</v>
      </c>
      <c r="E262" s="37">
        <v>23.36</v>
      </c>
      <c r="F262" s="38">
        <v>299</v>
      </c>
      <c r="G262" s="36" t="s">
        <v>42</v>
      </c>
      <c r="H262" s="36" t="s">
        <v>294</v>
      </c>
      <c r="I262" s="39" t="s">
        <v>52</v>
      </c>
    </row>
    <row r="263" spans="1:9" s="21" customFormat="1" ht="19.2" customHeight="1">
      <c r="A263" s="33" t="s">
        <v>33</v>
      </c>
      <c r="B263" s="34">
        <v>45968</v>
      </c>
      <c r="C263" s="35">
        <v>45968.433178206004</v>
      </c>
      <c r="D263" s="36" t="s">
        <v>35</v>
      </c>
      <c r="E263" s="37">
        <v>23.36</v>
      </c>
      <c r="F263" s="38">
        <v>200</v>
      </c>
      <c r="G263" s="36" t="s">
        <v>42</v>
      </c>
      <c r="H263" s="36" t="s">
        <v>295</v>
      </c>
      <c r="I263" s="39" t="s">
        <v>52</v>
      </c>
    </row>
    <row r="264" spans="1:9" s="21" customFormat="1" ht="19.2" customHeight="1">
      <c r="A264" s="33" t="s">
        <v>33</v>
      </c>
      <c r="B264" s="34">
        <v>45968</v>
      </c>
      <c r="C264" s="35">
        <v>45968.433777164297</v>
      </c>
      <c r="D264" s="36" t="s">
        <v>35</v>
      </c>
      <c r="E264" s="37">
        <v>23.36</v>
      </c>
      <c r="F264" s="38">
        <v>543</v>
      </c>
      <c r="G264" s="36" t="s">
        <v>43</v>
      </c>
      <c r="H264" s="36" t="s">
        <v>296</v>
      </c>
      <c r="I264" s="39" t="s">
        <v>52</v>
      </c>
    </row>
    <row r="265" spans="1:9" s="21" customFormat="1" ht="19.2" customHeight="1">
      <c r="A265" s="33" t="s">
        <v>33</v>
      </c>
      <c r="B265" s="34">
        <v>45968</v>
      </c>
      <c r="C265" s="35">
        <v>45968.434161354198</v>
      </c>
      <c r="D265" s="36" t="s">
        <v>35</v>
      </c>
      <c r="E265" s="37">
        <v>23.42</v>
      </c>
      <c r="F265" s="38">
        <v>278</v>
      </c>
      <c r="G265" s="36" t="s">
        <v>42</v>
      </c>
      <c r="H265" s="36" t="s">
        <v>297</v>
      </c>
      <c r="I265" s="39" t="s">
        <v>52</v>
      </c>
    </row>
    <row r="266" spans="1:9" s="21" customFormat="1" ht="19.2" customHeight="1">
      <c r="A266" s="33" t="s">
        <v>33</v>
      </c>
      <c r="B266" s="34">
        <v>45968</v>
      </c>
      <c r="C266" s="35">
        <v>45968.434161354198</v>
      </c>
      <c r="D266" s="36" t="s">
        <v>35</v>
      </c>
      <c r="E266" s="37">
        <v>23.42</v>
      </c>
      <c r="F266" s="38">
        <v>278</v>
      </c>
      <c r="G266" s="36" t="s">
        <v>42</v>
      </c>
      <c r="H266" s="36" t="s">
        <v>298</v>
      </c>
      <c r="I266" s="39" t="s">
        <v>52</v>
      </c>
    </row>
    <row r="267" spans="1:9" s="21" customFormat="1" ht="19.2" customHeight="1">
      <c r="A267" s="33" t="s">
        <v>33</v>
      </c>
      <c r="B267" s="34">
        <v>45968</v>
      </c>
      <c r="C267" s="35">
        <v>45968.434161354198</v>
      </c>
      <c r="D267" s="36" t="s">
        <v>35</v>
      </c>
      <c r="E267" s="37">
        <v>23.42</v>
      </c>
      <c r="F267" s="38">
        <v>203</v>
      </c>
      <c r="G267" s="36" t="s">
        <v>42</v>
      </c>
      <c r="H267" s="36" t="s">
        <v>299</v>
      </c>
      <c r="I267" s="39" t="s">
        <v>52</v>
      </c>
    </row>
    <row r="268" spans="1:9" s="21" customFormat="1" ht="19.2" customHeight="1">
      <c r="A268" s="33" t="s">
        <v>33</v>
      </c>
      <c r="B268" s="34">
        <v>45968</v>
      </c>
      <c r="C268" s="35">
        <v>45968.434894074097</v>
      </c>
      <c r="D268" s="36" t="s">
        <v>35</v>
      </c>
      <c r="E268" s="37">
        <v>23.52</v>
      </c>
      <c r="F268" s="38">
        <v>355</v>
      </c>
      <c r="G268" s="36" t="s">
        <v>11</v>
      </c>
      <c r="H268" s="36" t="s">
        <v>300</v>
      </c>
      <c r="I268" s="39" t="s">
        <v>52</v>
      </c>
    </row>
    <row r="269" spans="1:9" s="21" customFormat="1" ht="19.2" customHeight="1">
      <c r="A269" s="33" t="s">
        <v>33</v>
      </c>
      <c r="B269" s="34">
        <v>45968</v>
      </c>
      <c r="C269" s="35">
        <v>45968.434894074097</v>
      </c>
      <c r="D269" s="36" t="s">
        <v>35</v>
      </c>
      <c r="E269" s="37">
        <v>23.52</v>
      </c>
      <c r="F269" s="38">
        <v>239</v>
      </c>
      <c r="G269" s="36" t="s">
        <v>11</v>
      </c>
      <c r="H269" s="36" t="s">
        <v>301</v>
      </c>
      <c r="I269" s="39" t="s">
        <v>52</v>
      </c>
    </row>
    <row r="270" spans="1:9" s="21" customFormat="1" ht="19.2" customHeight="1">
      <c r="A270" s="33" t="s">
        <v>33</v>
      </c>
      <c r="B270" s="34">
        <v>45968</v>
      </c>
      <c r="C270" s="35">
        <v>45968.434894074097</v>
      </c>
      <c r="D270" s="36" t="s">
        <v>35</v>
      </c>
      <c r="E270" s="37">
        <v>23.52</v>
      </c>
      <c r="F270" s="38">
        <v>239</v>
      </c>
      <c r="G270" s="36" t="s">
        <v>11</v>
      </c>
      <c r="H270" s="36" t="s">
        <v>302</v>
      </c>
      <c r="I270" s="39" t="s">
        <v>52</v>
      </c>
    </row>
    <row r="271" spans="1:9" s="21" customFormat="1" ht="19.2" customHeight="1">
      <c r="A271" s="33" t="s">
        <v>33</v>
      </c>
      <c r="B271" s="34">
        <v>45968</v>
      </c>
      <c r="C271" s="35">
        <v>45968.434894074097</v>
      </c>
      <c r="D271" s="36" t="s">
        <v>35</v>
      </c>
      <c r="E271" s="37">
        <v>23.52</v>
      </c>
      <c r="F271" s="38">
        <v>239</v>
      </c>
      <c r="G271" s="36" t="s">
        <v>11</v>
      </c>
      <c r="H271" s="36" t="s">
        <v>303</v>
      </c>
      <c r="I271" s="39" t="s">
        <v>52</v>
      </c>
    </row>
    <row r="272" spans="1:9" s="21" customFormat="1" ht="19.2" customHeight="1">
      <c r="A272" s="33" t="s">
        <v>33</v>
      </c>
      <c r="B272" s="34">
        <v>45968</v>
      </c>
      <c r="C272" s="35">
        <v>45968.434894074097</v>
      </c>
      <c r="D272" s="36" t="s">
        <v>35</v>
      </c>
      <c r="E272" s="37">
        <v>23.52</v>
      </c>
      <c r="F272" s="38">
        <v>156</v>
      </c>
      <c r="G272" s="36" t="s">
        <v>11</v>
      </c>
      <c r="H272" s="36" t="s">
        <v>304</v>
      </c>
      <c r="I272" s="39" t="s">
        <v>52</v>
      </c>
    </row>
    <row r="273" spans="1:9" s="21" customFormat="1" ht="19.2" customHeight="1">
      <c r="A273" s="33" t="s">
        <v>33</v>
      </c>
      <c r="B273" s="34">
        <v>45968</v>
      </c>
      <c r="C273" s="35">
        <v>45968.434894074097</v>
      </c>
      <c r="D273" s="36" t="s">
        <v>35</v>
      </c>
      <c r="E273" s="37">
        <v>23.52</v>
      </c>
      <c r="F273" s="38">
        <v>24</v>
      </c>
      <c r="G273" s="36" t="s">
        <v>11</v>
      </c>
      <c r="H273" s="36" t="s">
        <v>305</v>
      </c>
      <c r="I273" s="39" t="s">
        <v>52</v>
      </c>
    </row>
    <row r="274" spans="1:9" s="21" customFormat="1" ht="19.2" customHeight="1">
      <c r="A274" s="33" t="s">
        <v>33</v>
      </c>
      <c r="B274" s="34">
        <v>45968</v>
      </c>
      <c r="C274" s="35">
        <v>45968.434894097198</v>
      </c>
      <c r="D274" s="36" t="s">
        <v>35</v>
      </c>
      <c r="E274" s="37">
        <v>23.5</v>
      </c>
      <c r="F274" s="38">
        <v>1071</v>
      </c>
      <c r="G274" s="36" t="s">
        <v>43</v>
      </c>
      <c r="H274" s="36" t="s">
        <v>306</v>
      </c>
      <c r="I274" s="39" t="s">
        <v>52</v>
      </c>
    </row>
    <row r="275" spans="1:9" s="21" customFormat="1" ht="19.2" customHeight="1">
      <c r="A275" s="33" t="s">
        <v>33</v>
      </c>
      <c r="B275" s="34">
        <v>45968</v>
      </c>
      <c r="C275" s="35">
        <v>45968.435981053197</v>
      </c>
      <c r="D275" s="36" t="s">
        <v>35</v>
      </c>
      <c r="E275" s="37">
        <v>23.46</v>
      </c>
      <c r="F275" s="38">
        <v>771</v>
      </c>
      <c r="G275" s="36" t="s">
        <v>42</v>
      </c>
      <c r="H275" s="36" t="s">
        <v>307</v>
      </c>
      <c r="I275" s="39" t="s">
        <v>52</v>
      </c>
    </row>
    <row r="276" spans="1:9" s="21" customFormat="1" ht="19.2" customHeight="1">
      <c r="A276" s="33" t="s">
        <v>33</v>
      </c>
      <c r="B276" s="34">
        <v>45968</v>
      </c>
      <c r="C276" s="35">
        <v>45968.435981099501</v>
      </c>
      <c r="D276" s="36" t="s">
        <v>35</v>
      </c>
      <c r="E276" s="37">
        <v>23.46</v>
      </c>
      <c r="F276" s="38">
        <v>795</v>
      </c>
      <c r="G276" s="36" t="s">
        <v>11</v>
      </c>
      <c r="H276" s="36" t="s">
        <v>308</v>
      </c>
      <c r="I276" s="39" t="s">
        <v>52</v>
      </c>
    </row>
    <row r="277" spans="1:9" s="21" customFormat="1" ht="19.2" customHeight="1">
      <c r="A277" s="33" t="s">
        <v>33</v>
      </c>
      <c r="B277" s="34">
        <v>45968</v>
      </c>
      <c r="C277" s="35">
        <v>45968.438020509297</v>
      </c>
      <c r="D277" s="36" t="s">
        <v>35</v>
      </c>
      <c r="E277" s="37">
        <v>23.48</v>
      </c>
      <c r="F277" s="38">
        <v>793</v>
      </c>
      <c r="G277" s="36" t="s">
        <v>11</v>
      </c>
      <c r="H277" s="36" t="s">
        <v>309</v>
      </c>
      <c r="I277" s="39" t="s">
        <v>52</v>
      </c>
    </row>
    <row r="278" spans="1:9" s="21" customFormat="1" ht="19.2" customHeight="1">
      <c r="A278" s="33" t="s">
        <v>33</v>
      </c>
      <c r="B278" s="34">
        <v>45968</v>
      </c>
      <c r="C278" s="35">
        <v>45968.4386260764</v>
      </c>
      <c r="D278" s="36" t="s">
        <v>35</v>
      </c>
      <c r="E278" s="37">
        <v>23.47</v>
      </c>
      <c r="F278" s="38">
        <v>332</v>
      </c>
      <c r="G278" s="36" t="s">
        <v>43</v>
      </c>
      <c r="H278" s="36" t="s">
        <v>310</v>
      </c>
      <c r="I278" s="39" t="s">
        <v>52</v>
      </c>
    </row>
    <row r="279" spans="1:9" s="21" customFormat="1" ht="19.2" customHeight="1">
      <c r="A279" s="33" t="s">
        <v>33</v>
      </c>
      <c r="B279" s="34">
        <v>45968</v>
      </c>
      <c r="C279" s="35">
        <v>45968.438626087998</v>
      </c>
      <c r="D279" s="36" t="s">
        <v>35</v>
      </c>
      <c r="E279" s="37">
        <v>23.47</v>
      </c>
      <c r="F279" s="38">
        <v>332</v>
      </c>
      <c r="G279" s="36" t="s">
        <v>43</v>
      </c>
      <c r="H279" s="36" t="s">
        <v>311</v>
      </c>
      <c r="I279" s="39" t="s">
        <v>52</v>
      </c>
    </row>
    <row r="280" spans="1:9" s="21" customFormat="1" ht="19.2" customHeight="1">
      <c r="A280" s="33" t="s">
        <v>33</v>
      </c>
      <c r="B280" s="34">
        <v>45968</v>
      </c>
      <c r="C280" s="35">
        <v>45968.438626087998</v>
      </c>
      <c r="D280" s="36" t="s">
        <v>35</v>
      </c>
      <c r="E280" s="37">
        <v>23.47</v>
      </c>
      <c r="F280" s="38">
        <v>294</v>
      </c>
      <c r="G280" s="36" t="s">
        <v>43</v>
      </c>
      <c r="H280" s="36" t="s">
        <v>312</v>
      </c>
      <c r="I280" s="39" t="s">
        <v>52</v>
      </c>
    </row>
    <row r="281" spans="1:9" s="21" customFormat="1" ht="19.2" customHeight="1">
      <c r="A281" s="33" t="s">
        <v>33</v>
      </c>
      <c r="B281" s="34">
        <v>45968</v>
      </c>
      <c r="C281" s="35">
        <v>45968.439279999999</v>
      </c>
      <c r="D281" s="36" t="s">
        <v>35</v>
      </c>
      <c r="E281" s="37">
        <v>23.39</v>
      </c>
      <c r="F281" s="38">
        <v>482</v>
      </c>
      <c r="G281" s="36" t="s">
        <v>42</v>
      </c>
      <c r="H281" s="36" t="s">
        <v>313</v>
      </c>
      <c r="I281" s="39" t="s">
        <v>52</v>
      </c>
    </row>
    <row r="282" spans="1:9" s="21" customFormat="1" ht="19.2" customHeight="1">
      <c r="A282" s="33" t="s">
        <v>33</v>
      </c>
      <c r="B282" s="34">
        <v>45968</v>
      </c>
      <c r="C282" s="35">
        <v>45968.439595671298</v>
      </c>
      <c r="D282" s="36" t="s">
        <v>35</v>
      </c>
      <c r="E282" s="37">
        <v>23.43</v>
      </c>
      <c r="F282" s="38">
        <v>717</v>
      </c>
      <c r="G282" s="36" t="s">
        <v>11</v>
      </c>
      <c r="H282" s="36" t="s">
        <v>314</v>
      </c>
      <c r="I282" s="39" t="s">
        <v>52</v>
      </c>
    </row>
    <row r="283" spans="1:9" s="21" customFormat="1" ht="19.2" customHeight="1">
      <c r="A283" s="33" t="s">
        <v>33</v>
      </c>
      <c r="B283" s="34">
        <v>45968</v>
      </c>
      <c r="C283" s="35">
        <v>45968.440159768499</v>
      </c>
      <c r="D283" s="36" t="s">
        <v>35</v>
      </c>
      <c r="E283" s="37">
        <v>23.43</v>
      </c>
      <c r="F283" s="38">
        <v>549</v>
      </c>
      <c r="G283" s="36" t="s">
        <v>11</v>
      </c>
      <c r="H283" s="36" t="s">
        <v>315</v>
      </c>
      <c r="I283" s="39" t="s">
        <v>52</v>
      </c>
    </row>
    <row r="284" spans="1:9" s="21" customFormat="1" ht="19.2" customHeight="1">
      <c r="A284" s="33" t="s">
        <v>33</v>
      </c>
      <c r="B284" s="34">
        <v>45968</v>
      </c>
      <c r="C284" s="35">
        <v>45968.440597511602</v>
      </c>
      <c r="D284" s="36" t="s">
        <v>35</v>
      </c>
      <c r="E284" s="37">
        <v>23.38</v>
      </c>
      <c r="F284" s="38">
        <v>211</v>
      </c>
      <c r="G284" s="36" t="s">
        <v>42</v>
      </c>
      <c r="H284" s="36" t="s">
        <v>316</v>
      </c>
      <c r="I284" s="39" t="s">
        <v>52</v>
      </c>
    </row>
    <row r="285" spans="1:9" s="21" customFormat="1" ht="19.2" customHeight="1">
      <c r="A285" s="33" t="s">
        <v>33</v>
      </c>
      <c r="B285" s="34">
        <v>45968</v>
      </c>
      <c r="C285" s="35">
        <v>45968.440784537001</v>
      </c>
      <c r="D285" s="36" t="s">
        <v>35</v>
      </c>
      <c r="E285" s="37">
        <v>23.38</v>
      </c>
      <c r="F285" s="38">
        <v>747</v>
      </c>
      <c r="G285" s="36" t="s">
        <v>42</v>
      </c>
      <c r="H285" s="36" t="s">
        <v>317</v>
      </c>
      <c r="I285" s="39" t="s">
        <v>52</v>
      </c>
    </row>
    <row r="286" spans="1:9" s="21" customFormat="1" ht="19.2" customHeight="1">
      <c r="A286" s="33" t="s">
        <v>33</v>
      </c>
      <c r="B286" s="34">
        <v>45968</v>
      </c>
      <c r="C286" s="35">
        <v>45968.4419945833</v>
      </c>
      <c r="D286" s="36" t="s">
        <v>35</v>
      </c>
      <c r="E286" s="37">
        <v>23.36</v>
      </c>
      <c r="F286" s="38">
        <v>936</v>
      </c>
      <c r="G286" s="36" t="s">
        <v>11</v>
      </c>
      <c r="H286" s="36" t="s">
        <v>318</v>
      </c>
      <c r="I286" s="39" t="s">
        <v>52</v>
      </c>
    </row>
    <row r="287" spans="1:9" s="21" customFormat="1" ht="19.2" customHeight="1">
      <c r="A287" s="33" t="s">
        <v>33</v>
      </c>
      <c r="B287" s="34">
        <v>45968</v>
      </c>
      <c r="C287" s="35">
        <v>45968.442206481501</v>
      </c>
      <c r="D287" s="36" t="s">
        <v>35</v>
      </c>
      <c r="E287" s="37">
        <v>23.41</v>
      </c>
      <c r="F287" s="38">
        <v>170</v>
      </c>
      <c r="G287" s="36" t="s">
        <v>43</v>
      </c>
      <c r="H287" s="36" t="s">
        <v>319</v>
      </c>
      <c r="I287" s="39" t="s">
        <v>52</v>
      </c>
    </row>
    <row r="288" spans="1:9" s="21" customFormat="1" ht="19.2" customHeight="1">
      <c r="A288" s="33" t="s">
        <v>33</v>
      </c>
      <c r="B288" s="34">
        <v>45968</v>
      </c>
      <c r="C288" s="35">
        <v>45968.4430033565</v>
      </c>
      <c r="D288" s="36" t="s">
        <v>35</v>
      </c>
      <c r="E288" s="37">
        <v>23.39</v>
      </c>
      <c r="F288" s="38">
        <v>341</v>
      </c>
      <c r="G288" s="36" t="s">
        <v>42</v>
      </c>
      <c r="H288" s="36" t="s">
        <v>320</v>
      </c>
      <c r="I288" s="39" t="s">
        <v>52</v>
      </c>
    </row>
    <row r="289" spans="1:9" s="21" customFormat="1" ht="19.2" customHeight="1">
      <c r="A289" s="33" t="s">
        <v>33</v>
      </c>
      <c r="B289" s="34">
        <v>45968</v>
      </c>
      <c r="C289" s="35">
        <v>45968.4430033565</v>
      </c>
      <c r="D289" s="36" t="s">
        <v>35</v>
      </c>
      <c r="E289" s="37">
        <v>23.39</v>
      </c>
      <c r="F289" s="38">
        <v>481</v>
      </c>
      <c r="G289" s="36" t="s">
        <v>42</v>
      </c>
      <c r="H289" s="36" t="s">
        <v>321</v>
      </c>
      <c r="I289" s="39" t="s">
        <v>52</v>
      </c>
    </row>
    <row r="290" spans="1:9" s="21" customFormat="1" ht="19.2" customHeight="1">
      <c r="A290" s="33" t="s">
        <v>33</v>
      </c>
      <c r="B290" s="34">
        <v>45968</v>
      </c>
      <c r="C290" s="35">
        <v>45968.4430033565</v>
      </c>
      <c r="D290" s="36" t="s">
        <v>35</v>
      </c>
      <c r="E290" s="37">
        <v>23.39</v>
      </c>
      <c r="F290" s="38">
        <v>402</v>
      </c>
      <c r="G290" s="36" t="s">
        <v>43</v>
      </c>
      <c r="H290" s="36" t="s">
        <v>322</v>
      </c>
      <c r="I290" s="39" t="s">
        <v>52</v>
      </c>
    </row>
    <row r="291" spans="1:9" s="21" customFormat="1" ht="19.2" customHeight="1">
      <c r="A291" s="33" t="s">
        <v>33</v>
      </c>
      <c r="B291" s="34">
        <v>45968</v>
      </c>
      <c r="C291" s="35">
        <v>45968.4430033565</v>
      </c>
      <c r="D291" s="36" t="s">
        <v>35</v>
      </c>
      <c r="E291" s="37">
        <v>23.4</v>
      </c>
      <c r="F291" s="38">
        <v>276</v>
      </c>
      <c r="G291" s="36" t="s">
        <v>42</v>
      </c>
      <c r="H291" s="36" t="s">
        <v>323</v>
      </c>
      <c r="I291" s="39" t="s">
        <v>52</v>
      </c>
    </row>
    <row r="292" spans="1:9" s="21" customFormat="1" ht="19.2" customHeight="1">
      <c r="A292" s="33" t="s">
        <v>33</v>
      </c>
      <c r="B292" s="34">
        <v>45968</v>
      </c>
      <c r="C292" s="35">
        <v>45968.4430033565</v>
      </c>
      <c r="D292" s="36" t="s">
        <v>35</v>
      </c>
      <c r="E292" s="37">
        <v>23.4</v>
      </c>
      <c r="F292" s="38">
        <v>276</v>
      </c>
      <c r="G292" s="36" t="s">
        <v>42</v>
      </c>
      <c r="H292" s="36" t="s">
        <v>324</v>
      </c>
      <c r="I292" s="39" t="s">
        <v>52</v>
      </c>
    </row>
    <row r="293" spans="1:9" s="21" customFormat="1" ht="19.2" customHeight="1">
      <c r="A293" s="33" t="s">
        <v>33</v>
      </c>
      <c r="B293" s="34">
        <v>45968</v>
      </c>
      <c r="C293" s="35">
        <v>45968.4430033565</v>
      </c>
      <c r="D293" s="36" t="s">
        <v>35</v>
      </c>
      <c r="E293" s="37">
        <v>23.4</v>
      </c>
      <c r="F293" s="38">
        <v>205</v>
      </c>
      <c r="G293" s="36" t="s">
        <v>42</v>
      </c>
      <c r="H293" s="36" t="s">
        <v>325</v>
      </c>
      <c r="I293" s="39" t="s">
        <v>52</v>
      </c>
    </row>
    <row r="294" spans="1:9" s="21" customFormat="1" ht="19.2" customHeight="1">
      <c r="A294" s="33" t="s">
        <v>33</v>
      </c>
      <c r="B294" s="34">
        <v>45968</v>
      </c>
      <c r="C294" s="35">
        <v>45968.4430033565</v>
      </c>
      <c r="D294" s="36" t="s">
        <v>35</v>
      </c>
      <c r="E294" s="37">
        <v>23.4</v>
      </c>
      <c r="F294" s="38">
        <v>293</v>
      </c>
      <c r="G294" s="36" t="s">
        <v>43</v>
      </c>
      <c r="H294" s="36" t="s">
        <v>326</v>
      </c>
      <c r="I294" s="39" t="s">
        <v>52</v>
      </c>
    </row>
    <row r="295" spans="1:9" s="21" customFormat="1" ht="19.2" customHeight="1">
      <c r="A295" s="33" t="s">
        <v>33</v>
      </c>
      <c r="B295" s="34">
        <v>45968</v>
      </c>
      <c r="C295" s="35">
        <v>45968.4430033565</v>
      </c>
      <c r="D295" s="36" t="s">
        <v>35</v>
      </c>
      <c r="E295" s="37">
        <v>23.4</v>
      </c>
      <c r="F295" s="38">
        <v>447</v>
      </c>
      <c r="G295" s="36" t="s">
        <v>43</v>
      </c>
      <c r="H295" s="36" t="s">
        <v>327</v>
      </c>
      <c r="I295" s="39" t="s">
        <v>52</v>
      </c>
    </row>
    <row r="296" spans="1:9" s="21" customFormat="1" ht="19.2" customHeight="1">
      <c r="A296" s="33" t="s">
        <v>33</v>
      </c>
      <c r="B296" s="34">
        <v>45968</v>
      </c>
      <c r="C296" s="35">
        <v>45968.443003368098</v>
      </c>
      <c r="D296" s="36" t="s">
        <v>35</v>
      </c>
      <c r="E296" s="37">
        <v>23.39</v>
      </c>
      <c r="F296" s="38">
        <v>170</v>
      </c>
      <c r="G296" s="36" t="s">
        <v>43</v>
      </c>
      <c r="H296" s="36" t="s">
        <v>328</v>
      </c>
      <c r="I296" s="39" t="s">
        <v>52</v>
      </c>
    </row>
    <row r="297" spans="1:9" s="21" customFormat="1" ht="19.2" customHeight="1">
      <c r="A297" s="33" t="s">
        <v>33</v>
      </c>
      <c r="B297" s="34">
        <v>45968</v>
      </c>
      <c r="C297" s="35">
        <v>45968.443003622699</v>
      </c>
      <c r="D297" s="36" t="s">
        <v>35</v>
      </c>
      <c r="E297" s="37">
        <v>23.38</v>
      </c>
      <c r="F297" s="38">
        <v>1044</v>
      </c>
      <c r="G297" s="36" t="s">
        <v>11</v>
      </c>
      <c r="H297" s="36" t="s">
        <v>329</v>
      </c>
      <c r="I297" s="39" t="s">
        <v>52</v>
      </c>
    </row>
    <row r="298" spans="1:9" s="21" customFormat="1" ht="19.2" customHeight="1">
      <c r="A298" s="33" t="s">
        <v>33</v>
      </c>
      <c r="B298" s="34">
        <v>45968</v>
      </c>
      <c r="C298" s="35">
        <v>45968.4449884028</v>
      </c>
      <c r="D298" s="36" t="s">
        <v>35</v>
      </c>
      <c r="E298" s="37">
        <v>23.37</v>
      </c>
      <c r="F298" s="38">
        <v>2215</v>
      </c>
      <c r="G298" s="36" t="s">
        <v>11</v>
      </c>
      <c r="H298" s="36" t="s">
        <v>330</v>
      </c>
      <c r="I298" s="39" t="s">
        <v>52</v>
      </c>
    </row>
    <row r="299" spans="1:9" s="21" customFormat="1" ht="19.2" customHeight="1">
      <c r="A299" s="33" t="s">
        <v>33</v>
      </c>
      <c r="B299" s="34">
        <v>45968</v>
      </c>
      <c r="C299" s="35">
        <v>45968.445894432902</v>
      </c>
      <c r="D299" s="36" t="s">
        <v>35</v>
      </c>
      <c r="E299" s="37">
        <v>23.32</v>
      </c>
      <c r="F299" s="38">
        <v>272</v>
      </c>
      <c r="G299" s="36" t="s">
        <v>42</v>
      </c>
      <c r="H299" s="36" t="s">
        <v>331</v>
      </c>
      <c r="I299" s="39" t="s">
        <v>52</v>
      </c>
    </row>
    <row r="300" spans="1:9" s="21" customFormat="1" ht="19.2" customHeight="1">
      <c r="A300" s="33" t="s">
        <v>33</v>
      </c>
      <c r="B300" s="34">
        <v>45968</v>
      </c>
      <c r="C300" s="35">
        <v>45968.446468773203</v>
      </c>
      <c r="D300" s="36" t="s">
        <v>35</v>
      </c>
      <c r="E300" s="37">
        <v>23.33</v>
      </c>
      <c r="F300" s="38">
        <v>887</v>
      </c>
      <c r="G300" s="36" t="s">
        <v>42</v>
      </c>
      <c r="H300" s="36" t="s">
        <v>332</v>
      </c>
      <c r="I300" s="39" t="s">
        <v>52</v>
      </c>
    </row>
    <row r="301" spans="1:9" s="21" customFormat="1" ht="19.2" customHeight="1">
      <c r="A301" s="33" t="s">
        <v>33</v>
      </c>
      <c r="B301" s="34">
        <v>45968</v>
      </c>
      <c r="C301" s="35">
        <v>45968.448395185202</v>
      </c>
      <c r="D301" s="36" t="s">
        <v>35</v>
      </c>
      <c r="E301" s="37">
        <v>23.34</v>
      </c>
      <c r="F301" s="38">
        <v>743</v>
      </c>
      <c r="G301" s="36" t="s">
        <v>42</v>
      </c>
      <c r="H301" s="36" t="s">
        <v>333</v>
      </c>
      <c r="I301" s="39" t="s">
        <v>52</v>
      </c>
    </row>
    <row r="302" spans="1:9" s="21" customFormat="1" ht="19.2" customHeight="1">
      <c r="A302" s="33" t="s">
        <v>33</v>
      </c>
      <c r="B302" s="34">
        <v>45968</v>
      </c>
      <c r="C302" s="35">
        <v>45968.448395231499</v>
      </c>
      <c r="D302" s="36" t="s">
        <v>35</v>
      </c>
      <c r="E302" s="37">
        <v>23.34</v>
      </c>
      <c r="F302" s="38">
        <v>29</v>
      </c>
      <c r="G302" s="36" t="s">
        <v>11</v>
      </c>
      <c r="H302" s="36" t="s">
        <v>334</v>
      </c>
      <c r="I302" s="39" t="s">
        <v>52</v>
      </c>
    </row>
    <row r="303" spans="1:9" s="21" customFormat="1" ht="19.2" customHeight="1">
      <c r="A303" s="33" t="s">
        <v>33</v>
      </c>
      <c r="B303" s="34">
        <v>45968</v>
      </c>
      <c r="C303" s="35">
        <v>45968.448395231499</v>
      </c>
      <c r="D303" s="36" t="s">
        <v>35</v>
      </c>
      <c r="E303" s="37">
        <v>23.34</v>
      </c>
      <c r="F303" s="38">
        <v>743</v>
      </c>
      <c r="G303" s="36" t="s">
        <v>11</v>
      </c>
      <c r="H303" s="36" t="s">
        <v>335</v>
      </c>
      <c r="I303" s="39" t="s">
        <v>52</v>
      </c>
    </row>
    <row r="304" spans="1:9" s="21" customFormat="1" ht="19.2" customHeight="1">
      <c r="A304" s="33" t="s">
        <v>33</v>
      </c>
      <c r="B304" s="34">
        <v>45968</v>
      </c>
      <c r="C304" s="35">
        <v>45968.450015289403</v>
      </c>
      <c r="D304" s="36" t="s">
        <v>35</v>
      </c>
      <c r="E304" s="37">
        <v>23.35</v>
      </c>
      <c r="F304" s="38">
        <v>600</v>
      </c>
      <c r="G304" s="36" t="s">
        <v>42</v>
      </c>
      <c r="H304" s="36" t="s">
        <v>336</v>
      </c>
      <c r="I304" s="39" t="s">
        <v>52</v>
      </c>
    </row>
    <row r="305" spans="1:9" s="21" customFormat="1" ht="19.2" customHeight="1">
      <c r="A305" s="33" t="s">
        <v>33</v>
      </c>
      <c r="B305" s="34">
        <v>45968</v>
      </c>
      <c r="C305" s="35">
        <v>45968.450814444397</v>
      </c>
      <c r="D305" s="36" t="s">
        <v>35</v>
      </c>
      <c r="E305" s="37">
        <v>23.38</v>
      </c>
      <c r="F305" s="38">
        <v>113</v>
      </c>
      <c r="G305" s="36" t="s">
        <v>42</v>
      </c>
      <c r="H305" s="36" t="s">
        <v>337</v>
      </c>
      <c r="I305" s="39" t="s">
        <v>52</v>
      </c>
    </row>
    <row r="306" spans="1:9" s="21" customFormat="1" ht="19.2" customHeight="1">
      <c r="A306" s="33" t="s">
        <v>33</v>
      </c>
      <c r="B306" s="34">
        <v>45968</v>
      </c>
      <c r="C306" s="35">
        <v>45968.450814444397</v>
      </c>
      <c r="D306" s="36" t="s">
        <v>35</v>
      </c>
      <c r="E306" s="37">
        <v>23.38</v>
      </c>
      <c r="F306" s="38">
        <v>732</v>
      </c>
      <c r="G306" s="36" t="s">
        <v>42</v>
      </c>
      <c r="H306" s="36" t="s">
        <v>338</v>
      </c>
      <c r="I306" s="39" t="s">
        <v>52</v>
      </c>
    </row>
    <row r="307" spans="1:9" s="21" customFormat="1" ht="19.2" customHeight="1">
      <c r="A307" s="33" t="s">
        <v>33</v>
      </c>
      <c r="B307" s="34">
        <v>45968</v>
      </c>
      <c r="C307" s="35">
        <v>45968.450814444397</v>
      </c>
      <c r="D307" s="36" t="s">
        <v>35</v>
      </c>
      <c r="E307" s="37">
        <v>23.4</v>
      </c>
      <c r="F307" s="38">
        <v>316</v>
      </c>
      <c r="G307" s="36" t="s">
        <v>42</v>
      </c>
      <c r="H307" s="36" t="s">
        <v>339</v>
      </c>
      <c r="I307" s="39" t="s">
        <v>52</v>
      </c>
    </row>
    <row r="308" spans="1:9" s="21" customFormat="1" ht="19.2" customHeight="1">
      <c r="A308" s="33" t="s">
        <v>33</v>
      </c>
      <c r="B308" s="34">
        <v>45968</v>
      </c>
      <c r="C308" s="35">
        <v>45968.450814444397</v>
      </c>
      <c r="D308" s="36" t="s">
        <v>35</v>
      </c>
      <c r="E308" s="37">
        <v>23.4</v>
      </c>
      <c r="F308" s="38">
        <v>316</v>
      </c>
      <c r="G308" s="36" t="s">
        <v>42</v>
      </c>
      <c r="H308" s="36" t="s">
        <v>340</v>
      </c>
      <c r="I308" s="39" t="s">
        <v>52</v>
      </c>
    </row>
    <row r="309" spans="1:9" s="21" customFormat="1" ht="19.2" customHeight="1">
      <c r="A309" s="33" t="s">
        <v>33</v>
      </c>
      <c r="B309" s="34">
        <v>45968</v>
      </c>
      <c r="C309" s="35">
        <v>45968.450814444397</v>
      </c>
      <c r="D309" s="36" t="s">
        <v>35</v>
      </c>
      <c r="E309" s="37">
        <v>23.4</v>
      </c>
      <c r="F309" s="38">
        <v>316</v>
      </c>
      <c r="G309" s="36" t="s">
        <v>42</v>
      </c>
      <c r="H309" s="36" t="s">
        <v>341</v>
      </c>
      <c r="I309" s="39" t="s">
        <v>52</v>
      </c>
    </row>
    <row r="310" spans="1:9" s="21" customFormat="1" ht="19.2" customHeight="1">
      <c r="A310" s="33" t="s">
        <v>33</v>
      </c>
      <c r="B310" s="34">
        <v>45968</v>
      </c>
      <c r="C310" s="35">
        <v>45968.450814444397</v>
      </c>
      <c r="D310" s="36" t="s">
        <v>35</v>
      </c>
      <c r="E310" s="37">
        <v>23.4</v>
      </c>
      <c r="F310" s="38">
        <v>2</v>
      </c>
      <c r="G310" s="36" t="s">
        <v>42</v>
      </c>
      <c r="H310" s="36" t="s">
        <v>342</v>
      </c>
      <c r="I310" s="39" t="s">
        <v>52</v>
      </c>
    </row>
    <row r="311" spans="1:9" s="21" customFormat="1" ht="19.2" customHeight="1">
      <c r="A311" s="33" t="s">
        <v>33</v>
      </c>
      <c r="B311" s="34">
        <v>45968</v>
      </c>
      <c r="C311" s="35">
        <v>45968.450814456002</v>
      </c>
      <c r="D311" s="36" t="s">
        <v>35</v>
      </c>
      <c r="E311" s="37">
        <v>23.38</v>
      </c>
      <c r="F311" s="38">
        <v>137</v>
      </c>
      <c r="G311" s="36" t="s">
        <v>42</v>
      </c>
      <c r="H311" s="36" t="s">
        <v>343</v>
      </c>
      <c r="I311" s="39" t="s">
        <v>52</v>
      </c>
    </row>
    <row r="312" spans="1:9" s="21" customFormat="1" ht="19.2" customHeight="1">
      <c r="A312" s="33" t="s">
        <v>33</v>
      </c>
      <c r="B312" s="34">
        <v>45968</v>
      </c>
      <c r="C312" s="35">
        <v>45968.450814456002</v>
      </c>
      <c r="D312" s="36" t="s">
        <v>35</v>
      </c>
      <c r="E312" s="37">
        <v>23.38</v>
      </c>
      <c r="F312" s="38">
        <v>959</v>
      </c>
      <c r="G312" s="36" t="s">
        <v>42</v>
      </c>
      <c r="H312" s="36" t="s">
        <v>344</v>
      </c>
      <c r="I312" s="39" t="s">
        <v>52</v>
      </c>
    </row>
    <row r="313" spans="1:9" s="21" customFormat="1" ht="19.2" customHeight="1">
      <c r="A313" s="33" t="s">
        <v>33</v>
      </c>
      <c r="B313" s="34">
        <v>45968</v>
      </c>
      <c r="C313" s="35">
        <v>45968.452539432903</v>
      </c>
      <c r="D313" s="36" t="s">
        <v>35</v>
      </c>
      <c r="E313" s="37">
        <v>23.31</v>
      </c>
      <c r="F313" s="38">
        <v>492</v>
      </c>
      <c r="G313" s="36" t="s">
        <v>42</v>
      </c>
      <c r="H313" s="36" t="s">
        <v>345</v>
      </c>
      <c r="I313" s="39" t="s">
        <v>52</v>
      </c>
    </row>
    <row r="314" spans="1:9" s="21" customFormat="1" ht="19.2" customHeight="1">
      <c r="A314" s="33" t="s">
        <v>33</v>
      </c>
      <c r="B314" s="34">
        <v>45968</v>
      </c>
      <c r="C314" s="35">
        <v>45968.452539432903</v>
      </c>
      <c r="D314" s="36" t="s">
        <v>35</v>
      </c>
      <c r="E314" s="37">
        <v>23.32</v>
      </c>
      <c r="F314" s="38">
        <v>1017</v>
      </c>
      <c r="G314" s="36" t="s">
        <v>43</v>
      </c>
      <c r="H314" s="36" t="s">
        <v>346</v>
      </c>
      <c r="I314" s="39" t="s">
        <v>52</v>
      </c>
    </row>
    <row r="315" spans="1:9" s="21" customFormat="1" ht="19.2" customHeight="1">
      <c r="A315" s="33" t="s">
        <v>33</v>
      </c>
      <c r="B315" s="34">
        <v>45968</v>
      </c>
      <c r="C315" s="35">
        <v>45968.456009305599</v>
      </c>
      <c r="D315" s="36" t="s">
        <v>35</v>
      </c>
      <c r="E315" s="37">
        <v>23.33</v>
      </c>
      <c r="F315" s="38">
        <v>6</v>
      </c>
      <c r="G315" s="36" t="s">
        <v>42</v>
      </c>
      <c r="H315" s="36" t="s">
        <v>347</v>
      </c>
      <c r="I315" s="39" t="s">
        <v>52</v>
      </c>
    </row>
    <row r="316" spans="1:9" s="21" customFormat="1" ht="19.2" customHeight="1">
      <c r="A316" s="33" t="s">
        <v>33</v>
      </c>
      <c r="B316" s="34">
        <v>45968</v>
      </c>
      <c r="C316" s="35">
        <v>45968.456178981498</v>
      </c>
      <c r="D316" s="36" t="s">
        <v>35</v>
      </c>
      <c r="E316" s="37">
        <v>23.34</v>
      </c>
      <c r="F316" s="38">
        <v>678</v>
      </c>
      <c r="G316" s="36" t="s">
        <v>11</v>
      </c>
      <c r="H316" s="36" t="s">
        <v>348</v>
      </c>
      <c r="I316" s="39" t="s">
        <v>52</v>
      </c>
    </row>
    <row r="317" spans="1:9" s="21" customFormat="1" ht="19.2" customHeight="1">
      <c r="A317" s="33" t="s">
        <v>33</v>
      </c>
      <c r="B317" s="34">
        <v>45968</v>
      </c>
      <c r="C317" s="35">
        <v>45968.456207303199</v>
      </c>
      <c r="D317" s="36" t="s">
        <v>35</v>
      </c>
      <c r="E317" s="37">
        <v>23.34</v>
      </c>
      <c r="F317" s="38">
        <v>974</v>
      </c>
      <c r="G317" s="36" t="s">
        <v>11</v>
      </c>
      <c r="H317" s="36" t="s">
        <v>349</v>
      </c>
      <c r="I317" s="39" t="s">
        <v>52</v>
      </c>
    </row>
    <row r="318" spans="1:9" s="21" customFormat="1" ht="19.2" customHeight="1">
      <c r="A318" s="33" t="s">
        <v>33</v>
      </c>
      <c r="B318" s="34">
        <v>45968</v>
      </c>
      <c r="C318" s="35">
        <v>45968.456208923599</v>
      </c>
      <c r="D318" s="36" t="s">
        <v>35</v>
      </c>
      <c r="E318" s="37">
        <v>23.33</v>
      </c>
      <c r="F318" s="38">
        <v>35</v>
      </c>
      <c r="G318" s="36" t="s">
        <v>42</v>
      </c>
      <c r="H318" s="36" t="s">
        <v>350</v>
      </c>
      <c r="I318" s="39" t="s">
        <v>52</v>
      </c>
    </row>
    <row r="319" spans="1:9" s="21" customFormat="1" ht="19.2" customHeight="1">
      <c r="A319" s="33" t="s">
        <v>33</v>
      </c>
      <c r="B319" s="34">
        <v>45968</v>
      </c>
      <c r="C319" s="35">
        <v>45968.456769745397</v>
      </c>
      <c r="D319" s="36" t="s">
        <v>35</v>
      </c>
      <c r="E319" s="37">
        <v>23.32</v>
      </c>
      <c r="F319" s="38">
        <v>346</v>
      </c>
      <c r="G319" s="36" t="s">
        <v>42</v>
      </c>
      <c r="H319" s="36" t="s">
        <v>351</v>
      </c>
      <c r="I319" s="39" t="s">
        <v>52</v>
      </c>
    </row>
    <row r="320" spans="1:9" s="21" customFormat="1" ht="19.2" customHeight="1">
      <c r="A320" s="33" t="s">
        <v>33</v>
      </c>
      <c r="B320" s="34">
        <v>45968</v>
      </c>
      <c r="C320" s="35">
        <v>45968.456818472201</v>
      </c>
      <c r="D320" s="36" t="s">
        <v>35</v>
      </c>
      <c r="E320" s="37">
        <v>23.32</v>
      </c>
      <c r="F320" s="38">
        <v>182</v>
      </c>
      <c r="G320" s="36" t="s">
        <v>42</v>
      </c>
      <c r="H320" s="36" t="s">
        <v>352</v>
      </c>
      <c r="I320" s="39" t="s">
        <v>52</v>
      </c>
    </row>
    <row r="321" spans="1:9" s="21" customFormat="1" ht="19.2" customHeight="1">
      <c r="A321" s="33" t="s">
        <v>33</v>
      </c>
      <c r="B321" s="34">
        <v>45968</v>
      </c>
      <c r="C321" s="35">
        <v>45968.457788518499</v>
      </c>
      <c r="D321" s="36" t="s">
        <v>35</v>
      </c>
      <c r="E321" s="37">
        <v>23.33</v>
      </c>
      <c r="F321" s="38">
        <v>337</v>
      </c>
      <c r="G321" s="36" t="s">
        <v>11</v>
      </c>
      <c r="H321" s="36" t="s">
        <v>353</v>
      </c>
      <c r="I321" s="39" t="s">
        <v>52</v>
      </c>
    </row>
    <row r="322" spans="1:9" s="21" customFormat="1" ht="19.2" customHeight="1">
      <c r="A322" s="33" t="s">
        <v>33</v>
      </c>
      <c r="B322" s="34">
        <v>45968</v>
      </c>
      <c r="C322" s="35">
        <v>45968.457788530097</v>
      </c>
      <c r="D322" s="36" t="s">
        <v>35</v>
      </c>
      <c r="E322" s="37">
        <v>23.33</v>
      </c>
      <c r="F322" s="38">
        <v>208</v>
      </c>
      <c r="G322" s="36" t="s">
        <v>11</v>
      </c>
      <c r="H322" s="36" t="s">
        <v>354</v>
      </c>
      <c r="I322" s="39" t="s">
        <v>52</v>
      </c>
    </row>
    <row r="323" spans="1:9" s="21" customFormat="1" ht="19.2" customHeight="1">
      <c r="A323" s="33" t="s">
        <v>33</v>
      </c>
      <c r="B323" s="34">
        <v>45968</v>
      </c>
      <c r="C323" s="35">
        <v>45968.457788530097</v>
      </c>
      <c r="D323" s="36" t="s">
        <v>35</v>
      </c>
      <c r="E323" s="37">
        <v>23.33</v>
      </c>
      <c r="F323" s="38">
        <v>545</v>
      </c>
      <c r="G323" s="36" t="s">
        <v>11</v>
      </c>
      <c r="H323" s="36" t="s">
        <v>355</v>
      </c>
      <c r="I323" s="39" t="s">
        <v>52</v>
      </c>
    </row>
    <row r="324" spans="1:9" s="21" customFormat="1" ht="19.2" customHeight="1">
      <c r="A324" s="33" t="s">
        <v>33</v>
      </c>
      <c r="B324" s="34">
        <v>45968</v>
      </c>
      <c r="C324" s="35">
        <v>45968.457788530097</v>
      </c>
      <c r="D324" s="36" t="s">
        <v>35</v>
      </c>
      <c r="E324" s="37">
        <v>23.33</v>
      </c>
      <c r="F324" s="38">
        <v>39</v>
      </c>
      <c r="G324" s="36" t="s">
        <v>11</v>
      </c>
      <c r="H324" s="36" t="s">
        <v>356</v>
      </c>
      <c r="I324" s="39" t="s">
        <v>52</v>
      </c>
    </row>
    <row r="325" spans="1:9" s="21" customFormat="1" ht="19.2" customHeight="1">
      <c r="A325" s="33" t="s">
        <v>33</v>
      </c>
      <c r="B325" s="34">
        <v>45968</v>
      </c>
      <c r="C325" s="35">
        <v>45968.457788564803</v>
      </c>
      <c r="D325" s="36" t="s">
        <v>35</v>
      </c>
      <c r="E325" s="37">
        <v>23.33</v>
      </c>
      <c r="F325" s="38">
        <v>497</v>
      </c>
      <c r="G325" s="36" t="s">
        <v>11</v>
      </c>
      <c r="H325" s="36" t="s">
        <v>357</v>
      </c>
      <c r="I325" s="39" t="s">
        <v>52</v>
      </c>
    </row>
    <row r="326" spans="1:9" s="21" customFormat="1" ht="19.2" customHeight="1">
      <c r="A326" s="33" t="s">
        <v>33</v>
      </c>
      <c r="B326" s="34">
        <v>45968</v>
      </c>
      <c r="C326" s="35">
        <v>45968.458956377297</v>
      </c>
      <c r="D326" s="36" t="s">
        <v>35</v>
      </c>
      <c r="E326" s="37">
        <v>23.32</v>
      </c>
      <c r="F326" s="38">
        <v>553</v>
      </c>
      <c r="G326" s="36" t="s">
        <v>42</v>
      </c>
      <c r="H326" s="36" t="s">
        <v>358</v>
      </c>
      <c r="I326" s="39" t="s">
        <v>52</v>
      </c>
    </row>
    <row r="327" spans="1:9" s="21" customFormat="1" ht="19.2" customHeight="1">
      <c r="A327" s="33" t="s">
        <v>33</v>
      </c>
      <c r="B327" s="34">
        <v>45968</v>
      </c>
      <c r="C327" s="35">
        <v>45968.458956377297</v>
      </c>
      <c r="D327" s="36" t="s">
        <v>35</v>
      </c>
      <c r="E327" s="37">
        <v>23.32</v>
      </c>
      <c r="F327" s="38">
        <v>553</v>
      </c>
      <c r="G327" s="36" t="s">
        <v>42</v>
      </c>
      <c r="H327" s="36" t="s">
        <v>359</v>
      </c>
      <c r="I327" s="39" t="s">
        <v>52</v>
      </c>
    </row>
    <row r="328" spans="1:9" s="21" customFormat="1" ht="19.2" customHeight="1">
      <c r="A328" s="33" t="s">
        <v>33</v>
      </c>
      <c r="B328" s="34">
        <v>45968</v>
      </c>
      <c r="C328" s="35">
        <v>45968.458956377297</v>
      </c>
      <c r="D328" s="36" t="s">
        <v>35</v>
      </c>
      <c r="E328" s="37">
        <v>23.32</v>
      </c>
      <c r="F328" s="38">
        <v>291</v>
      </c>
      <c r="G328" s="36" t="s">
        <v>42</v>
      </c>
      <c r="H328" s="36" t="s">
        <v>360</v>
      </c>
      <c r="I328" s="39" t="s">
        <v>52</v>
      </c>
    </row>
    <row r="329" spans="1:9" s="21" customFormat="1" ht="19.2" customHeight="1">
      <c r="A329" s="33" t="s">
        <v>33</v>
      </c>
      <c r="B329" s="34">
        <v>45968</v>
      </c>
      <c r="C329" s="35">
        <v>45968.460927407403</v>
      </c>
      <c r="D329" s="36" t="s">
        <v>35</v>
      </c>
      <c r="E329" s="37">
        <v>23.28</v>
      </c>
      <c r="F329" s="38">
        <v>431</v>
      </c>
      <c r="G329" s="36" t="s">
        <v>42</v>
      </c>
      <c r="H329" s="36" t="s">
        <v>361</v>
      </c>
      <c r="I329" s="39" t="s">
        <v>52</v>
      </c>
    </row>
    <row r="330" spans="1:9" s="21" customFormat="1" ht="19.2" customHeight="1">
      <c r="A330" s="33" t="s">
        <v>33</v>
      </c>
      <c r="B330" s="34">
        <v>45968</v>
      </c>
      <c r="C330" s="35">
        <v>45968.461451678297</v>
      </c>
      <c r="D330" s="36" t="s">
        <v>35</v>
      </c>
      <c r="E330" s="37">
        <v>23.34</v>
      </c>
      <c r="F330" s="38">
        <v>218</v>
      </c>
      <c r="G330" s="36" t="s">
        <v>42</v>
      </c>
      <c r="H330" s="36" t="s">
        <v>362</v>
      </c>
      <c r="I330" s="39" t="s">
        <v>52</v>
      </c>
    </row>
    <row r="331" spans="1:9" s="21" customFormat="1" ht="19.2" customHeight="1">
      <c r="A331" s="33" t="s">
        <v>33</v>
      </c>
      <c r="B331" s="34">
        <v>45968</v>
      </c>
      <c r="C331" s="35">
        <v>45968.461501064798</v>
      </c>
      <c r="D331" s="36" t="s">
        <v>35</v>
      </c>
      <c r="E331" s="37">
        <v>23.34</v>
      </c>
      <c r="F331" s="38">
        <v>218</v>
      </c>
      <c r="G331" s="36" t="s">
        <v>42</v>
      </c>
      <c r="H331" s="36" t="s">
        <v>363</v>
      </c>
      <c r="I331" s="39" t="s">
        <v>52</v>
      </c>
    </row>
    <row r="332" spans="1:9" s="21" customFormat="1" ht="19.2" customHeight="1">
      <c r="A332" s="33" t="s">
        <v>33</v>
      </c>
      <c r="B332" s="34">
        <v>45968</v>
      </c>
      <c r="C332" s="35">
        <v>45968.461501076403</v>
      </c>
      <c r="D332" s="36" t="s">
        <v>35</v>
      </c>
      <c r="E332" s="37">
        <v>23.34</v>
      </c>
      <c r="F332" s="38">
        <v>126</v>
      </c>
      <c r="G332" s="36" t="s">
        <v>11</v>
      </c>
      <c r="H332" s="36" t="s">
        <v>364</v>
      </c>
      <c r="I332" s="39" t="s">
        <v>52</v>
      </c>
    </row>
    <row r="333" spans="1:9" s="21" customFormat="1" ht="19.2" customHeight="1">
      <c r="A333" s="33" t="s">
        <v>33</v>
      </c>
      <c r="B333" s="34">
        <v>45968</v>
      </c>
      <c r="C333" s="35">
        <v>45968.461501076403</v>
      </c>
      <c r="D333" s="36" t="s">
        <v>35</v>
      </c>
      <c r="E333" s="37">
        <v>23.34</v>
      </c>
      <c r="F333" s="38">
        <v>82</v>
      </c>
      <c r="G333" s="36" t="s">
        <v>11</v>
      </c>
      <c r="H333" s="36" t="s">
        <v>365</v>
      </c>
      <c r="I333" s="39" t="s">
        <v>52</v>
      </c>
    </row>
    <row r="334" spans="1:9" s="21" customFormat="1" ht="19.2" customHeight="1">
      <c r="A334" s="33" t="s">
        <v>33</v>
      </c>
      <c r="B334" s="34">
        <v>45968</v>
      </c>
      <c r="C334" s="35">
        <v>45968.461501088001</v>
      </c>
      <c r="D334" s="36" t="s">
        <v>35</v>
      </c>
      <c r="E334" s="37">
        <v>23.34</v>
      </c>
      <c r="F334" s="38">
        <v>87</v>
      </c>
      <c r="G334" s="36" t="s">
        <v>11</v>
      </c>
      <c r="H334" s="36" t="s">
        <v>366</v>
      </c>
      <c r="I334" s="39" t="s">
        <v>52</v>
      </c>
    </row>
    <row r="335" spans="1:9" s="21" customFormat="1" ht="19.2" customHeight="1">
      <c r="A335" s="33" t="s">
        <v>33</v>
      </c>
      <c r="B335" s="34">
        <v>45968</v>
      </c>
      <c r="C335" s="35">
        <v>45968.461501088001</v>
      </c>
      <c r="D335" s="36" t="s">
        <v>35</v>
      </c>
      <c r="E335" s="37">
        <v>23.34</v>
      </c>
      <c r="F335" s="38">
        <v>6</v>
      </c>
      <c r="G335" s="36" t="s">
        <v>11</v>
      </c>
      <c r="H335" s="36" t="s">
        <v>367</v>
      </c>
      <c r="I335" s="39" t="s">
        <v>52</v>
      </c>
    </row>
    <row r="336" spans="1:9" s="21" customFormat="1" ht="19.2" customHeight="1">
      <c r="A336" s="33" t="s">
        <v>33</v>
      </c>
      <c r="B336" s="34">
        <v>45968</v>
      </c>
      <c r="C336" s="35">
        <v>45968.461501088001</v>
      </c>
      <c r="D336" s="36" t="s">
        <v>35</v>
      </c>
      <c r="E336" s="37">
        <v>23.34</v>
      </c>
      <c r="F336" s="38">
        <v>121</v>
      </c>
      <c r="G336" s="36" t="s">
        <v>11</v>
      </c>
      <c r="H336" s="36" t="s">
        <v>368</v>
      </c>
      <c r="I336" s="39" t="s">
        <v>52</v>
      </c>
    </row>
    <row r="337" spans="1:9" s="21" customFormat="1" ht="19.2" customHeight="1">
      <c r="A337" s="33" t="s">
        <v>33</v>
      </c>
      <c r="B337" s="34">
        <v>45968</v>
      </c>
      <c r="C337" s="35">
        <v>45968.461505798601</v>
      </c>
      <c r="D337" s="36" t="s">
        <v>35</v>
      </c>
      <c r="E337" s="37">
        <v>23.34</v>
      </c>
      <c r="F337" s="38">
        <v>218</v>
      </c>
      <c r="G337" s="36" t="s">
        <v>42</v>
      </c>
      <c r="H337" s="36" t="s">
        <v>369</v>
      </c>
      <c r="I337" s="39" t="s">
        <v>52</v>
      </c>
    </row>
    <row r="338" spans="1:9" s="21" customFormat="1" ht="19.2" customHeight="1">
      <c r="A338" s="33" t="s">
        <v>33</v>
      </c>
      <c r="B338" s="34">
        <v>45968</v>
      </c>
      <c r="C338" s="35">
        <v>45968.461505798601</v>
      </c>
      <c r="D338" s="36" t="s">
        <v>35</v>
      </c>
      <c r="E338" s="37">
        <v>23.34</v>
      </c>
      <c r="F338" s="38">
        <v>218</v>
      </c>
      <c r="G338" s="36" t="s">
        <v>42</v>
      </c>
      <c r="H338" s="36" t="s">
        <v>370</v>
      </c>
      <c r="I338" s="39" t="s">
        <v>52</v>
      </c>
    </row>
    <row r="339" spans="1:9" s="21" customFormat="1" ht="19.2" customHeight="1">
      <c r="A339" s="33" t="s">
        <v>33</v>
      </c>
      <c r="B339" s="34">
        <v>45968</v>
      </c>
      <c r="C339" s="35">
        <v>45968.461505798601</v>
      </c>
      <c r="D339" s="36" t="s">
        <v>35</v>
      </c>
      <c r="E339" s="37">
        <v>23.34</v>
      </c>
      <c r="F339" s="38">
        <v>5</v>
      </c>
      <c r="G339" s="36" t="s">
        <v>42</v>
      </c>
      <c r="H339" s="36" t="s">
        <v>371</v>
      </c>
      <c r="I339" s="39" t="s">
        <v>52</v>
      </c>
    </row>
    <row r="340" spans="1:9" s="21" customFormat="1" ht="19.2" customHeight="1">
      <c r="A340" s="33" t="s">
        <v>33</v>
      </c>
      <c r="B340" s="34">
        <v>45968</v>
      </c>
      <c r="C340" s="35">
        <v>45968.461505798601</v>
      </c>
      <c r="D340" s="36" t="s">
        <v>35</v>
      </c>
      <c r="E340" s="37">
        <v>23.34</v>
      </c>
      <c r="F340" s="38">
        <v>218</v>
      </c>
      <c r="G340" s="36" t="s">
        <v>42</v>
      </c>
      <c r="H340" s="36" t="s">
        <v>372</v>
      </c>
      <c r="I340" s="39" t="s">
        <v>52</v>
      </c>
    </row>
    <row r="341" spans="1:9" s="21" customFormat="1" ht="19.2" customHeight="1">
      <c r="A341" s="33" t="s">
        <v>33</v>
      </c>
      <c r="B341" s="34">
        <v>45968</v>
      </c>
      <c r="C341" s="35">
        <v>45968.461505798601</v>
      </c>
      <c r="D341" s="36" t="s">
        <v>35</v>
      </c>
      <c r="E341" s="37">
        <v>23.34</v>
      </c>
      <c r="F341" s="38">
        <v>218</v>
      </c>
      <c r="G341" s="36" t="s">
        <v>42</v>
      </c>
      <c r="H341" s="36" t="s">
        <v>373</v>
      </c>
      <c r="I341" s="39" t="s">
        <v>52</v>
      </c>
    </row>
    <row r="342" spans="1:9" s="21" customFormat="1" ht="19.2" customHeight="1">
      <c r="A342" s="33" t="s">
        <v>33</v>
      </c>
      <c r="B342" s="34">
        <v>45968</v>
      </c>
      <c r="C342" s="35">
        <v>45968.461505798601</v>
      </c>
      <c r="D342" s="36" t="s">
        <v>35</v>
      </c>
      <c r="E342" s="37">
        <v>23.34</v>
      </c>
      <c r="F342" s="38">
        <v>177</v>
      </c>
      <c r="G342" s="36" t="s">
        <v>42</v>
      </c>
      <c r="H342" s="36" t="s">
        <v>374</v>
      </c>
      <c r="I342" s="39" t="s">
        <v>52</v>
      </c>
    </row>
    <row r="343" spans="1:9" s="21" customFormat="1" ht="19.2" customHeight="1">
      <c r="A343" s="33" t="s">
        <v>33</v>
      </c>
      <c r="B343" s="34">
        <v>45968</v>
      </c>
      <c r="C343" s="35">
        <v>45968.461505844898</v>
      </c>
      <c r="D343" s="36" t="s">
        <v>35</v>
      </c>
      <c r="E343" s="37">
        <v>23.34</v>
      </c>
      <c r="F343" s="38">
        <v>202</v>
      </c>
      <c r="G343" s="36" t="s">
        <v>11</v>
      </c>
      <c r="H343" s="36" t="s">
        <v>375</v>
      </c>
      <c r="I343" s="39" t="s">
        <v>52</v>
      </c>
    </row>
    <row r="344" spans="1:9" s="21" customFormat="1" ht="19.2" customHeight="1">
      <c r="A344" s="33" t="s">
        <v>33</v>
      </c>
      <c r="B344" s="34">
        <v>45968</v>
      </c>
      <c r="C344" s="35">
        <v>45968.461505844898</v>
      </c>
      <c r="D344" s="36" t="s">
        <v>35</v>
      </c>
      <c r="E344" s="37">
        <v>23.34</v>
      </c>
      <c r="F344" s="38">
        <v>208</v>
      </c>
      <c r="G344" s="36" t="s">
        <v>11</v>
      </c>
      <c r="H344" s="36" t="s">
        <v>376</v>
      </c>
      <c r="I344" s="39" t="s">
        <v>52</v>
      </c>
    </row>
    <row r="345" spans="1:9" s="21" customFormat="1" ht="19.2" customHeight="1">
      <c r="A345" s="33" t="s">
        <v>33</v>
      </c>
      <c r="B345" s="34">
        <v>45968</v>
      </c>
      <c r="C345" s="35">
        <v>45968.461505856503</v>
      </c>
      <c r="D345" s="36" t="s">
        <v>35</v>
      </c>
      <c r="E345" s="37">
        <v>23.34</v>
      </c>
      <c r="F345" s="38">
        <v>426</v>
      </c>
      <c r="G345" s="36" t="s">
        <v>11</v>
      </c>
      <c r="H345" s="36" t="s">
        <v>377</v>
      </c>
      <c r="I345" s="39" t="s">
        <v>52</v>
      </c>
    </row>
    <row r="346" spans="1:9" s="21" customFormat="1" ht="19.2" customHeight="1">
      <c r="A346" s="33" t="s">
        <v>33</v>
      </c>
      <c r="B346" s="34">
        <v>45968</v>
      </c>
      <c r="C346" s="35">
        <v>45968.461505937499</v>
      </c>
      <c r="D346" s="36" t="s">
        <v>35</v>
      </c>
      <c r="E346" s="37">
        <v>23.34</v>
      </c>
      <c r="F346" s="38">
        <v>176</v>
      </c>
      <c r="G346" s="36" t="s">
        <v>11</v>
      </c>
      <c r="H346" s="36" t="s">
        <v>378</v>
      </c>
      <c r="I346" s="39" t="s">
        <v>52</v>
      </c>
    </row>
    <row r="347" spans="1:9" s="21" customFormat="1" ht="19.2" customHeight="1">
      <c r="A347" s="33" t="s">
        <v>33</v>
      </c>
      <c r="B347" s="34">
        <v>45968</v>
      </c>
      <c r="C347" s="35">
        <v>45968.462726493097</v>
      </c>
      <c r="D347" s="36" t="s">
        <v>35</v>
      </c>
      <c r="E347" s="37">
        <v>23.33</v>
      </c>
      <c r="F347" s="38">
        <v>670</v>
      </c>
      <c r="G347" s="36" t="s">
        <v>11</v>
      </c>
      <c r="H347" s="36" t="s">
        <v>379</v>
      </c>
      <c r="I347" s="39" t="s">
        <v>52</v>
      </c>
    </row>
    <row r="348" spans="1:9" s="21" customFormat="1" ht="19.2" customHeight="1">
      <c r="A348" s="33" t="s">
        <v>33</v>
      </c>
      <c r="B348" s="34">
        <v>45968</v>
      </c>
      <c r="C348" s="35">
        <v>45968.462772789397</v>
      </c>
      <c r="D348" s="36" t="s">
        <v>35</v>
      </c>
      <c r="E348" s="37">
        <v>23.32</v>
      </c>
      <c r="F348" s="38">
        <v>314</v>
      </c>
      <c r="G348" s="36" t="s">
        <v>11</v>
      </c>
      <c r="H348" s="36" t="s">
        <v>380</v>
      </c>
      <c r="I348" s="39" t="s">
        <v>52</v>
      </c>
    </row>
    <row r="349" spans="1:9" s="21" customFormat="1" ht="19.2" customHeight="1">
      <c r="A349" s="33" t="s">
        <v>33</v>
      </c>
      <c r="B349" s="34">
        <v>45968</v>
      </c>
      <c r="C349" s="35">
        <v>45968.462772789397</v>
      </c>
      <c r="D349" s="36" t="s">
        <v>35</v>
      </c>
      <c r="E349" s="37">
        <v>23.33</v>
      </c>
      <c r="F349" s="38">
        <v>424</v>
      </c>
      <c r="G349" s="36" t="s">
        <v>11</v>
      </c>
      <c r="H349" s="36" t="s">
        <v>381</v>
      </c>
      <c r="I349" s="39" t="s">
        <v>52</v>
      </c>
    </row>
    <row r="350" spans="1:9" s="21" customFormat="1" ht="19.2" customHeight="1">
      <c r="A350" s="33" t="s">
        <v>33</v>
      </c>
      <c r="B350" s="34">
        <v>45968</v>
      </c>
      <c r="C350" s="35">
        <v>45968.462772789397</v>
      </c>
      <c r="D350" s="36" t="s">
        <v>35</v>
      </c>
      <c r="E350" s="37">
        <v>23.33</v>
      </c>
      <c r="F350" s="38">
        <v>246</v>
      </c>
      <c r="G350" s="36" t="s">
        <v>11</v>
      </c>
      <c r="H350" s="36" t="s">
        <v>382</v>
      </c>
      <c r="I350" s="39" t="s">
        <v>52</v>
      </c>
    </row>
    <row r="351" spans="1:9" s="21" customFormat="1" ht="19.2" customHeight="1">
      <c r="A351" s="33" t="s">
        <v>33</v>
      </c>
      <c r="B351" s="34">
        <v>45968</v>
      </c>
      <c r="C351" s="35">
        <v>45968.462772789397</v>
      </c>
      <c r="D351" s="36" t="s">
        <v>35</v>
      </c>
      <c r="E351" s="37">
        <v>23.33</v>
      </c>
      <c r="F351" s="38">
        <v>121</v>
      </c>
      <c r="G351" s="36" t="s">
        <v>11</v>
      </c>
      <c r="H351" s="36" t="s">
        <v>383</v>
      </c>
      <c r="I351" s="39" t="s">
        <v>52</v>
      </c>
    </row>
    <row r="352" spans="1:9" s="21" customFormat="1" ht="19.2" customHeight="1">
      <c r="A352" s="33" t="s">
        <v>33</v>
      </c>
      <c r="B352" s="34">
        <v>45968</v>
      </c>
      <c r="C352" s="35">
        <v>45968.462772812498</v>
      </c>
      <c r="D352" s="36" t="s">
        <v>35</v>
      </c>
      <c r="E352" s="37">
        <v>23.32</v>
      </c>
      <c r="F352" s="38">
        <v>327</v>
      </c>
      <c r="G352" s="36" t="s">
        <v>42</v>
      </c>
      <c r="H352" s="36" t="s">
        <v>384</v>
      </c>
      <c r="I352" s="39" t="s">
        <v>52</v>
      </c>
    </row>
    <row r="353" spans="1:9" s="21" customFormat="1" ht="19.2" customHeight="1">
      <c r="A353" s="33" t="s">
        <v>33</v>
      </c>
      <c r="B353" s="34">
        <v>45968</v>
      </c>
      <c r="C353" s="35">
        <v>45968.462772812498</v>
      </c>
      <c r="D353" s="36" t="s">
        <v>35</v>
      </c>
      <c r="E353" s="37">
        <v>23.32</v>
      </c>
      <c r="F353" s="38">
        <v>166</v>
      </c>
      <c r="G353" s="36" t="s">
        <v>42</v>
      </c>
      <c r="H353" s="36" t="s">
        <v>385</v>
      </c>
      <c r="I353" s="39" t="s">
        <v>52</v>
      </c>
    </row>
    <row r="354" spans="1:9" s="21" customFormat="1" ht="19.2" customHeight="1">
      <c r="A354" s="33" t="s">
        <v>33</v>
      </c>
      <c r="B354" s="34">
        <v>45968</v>
      </c>
      <c r="C354" s="35">
        <v>45968.462772974497</v>
      </c>
      <c r="D354" s="36" t="s">
        <v>35</v>
      </c>
      <c r="E354" s="37">
        <v>23.32</v>
      </c>
      <c r="F354" s="38">
        <v>246</v>
      </c>
      <c r="G354" s="36" t="s">
        <v>42</v>
      </c>
      <c r="H354" s="36" t="s">
        <v>386</v>
      </c>
      <c r="I354" s="39" t="s">
        <v>52</v>
      </c>
    </row>
    <row r="355" spans="1:9" s="21" customFormat="1" ht="19.2" customHeight="1">
      <c r="A355" s="33" t="s">
        <v>33</v>
      </c>
      <c r="B355" s="34">
        <v>45968</v>
      </c>
      <c r="C355" s="35">
        <v>45968.462772974497</v>
      </c>
      <c r="D355" s="36" t="s">
        <v>35</v>
      </c>
      <c r="E355" s="37">
        <v>23.32</v>
      </c>
      <c r="F355" s="38">
        <v>395</v>
      </c>
      <c r="G355" s="36" t="s">
        <v>42</v>
      </c>
      <c r="H355" s="36" t="s">
        <v>387</v>
      </c>
      <c r="I355" s="39" t="s">
        <v>52</v>
      </c>
    </row>
    <row r="356" spans="1:9" s="21" customFormat="1" ht="19.2" customHeight="1">
      <c r="A356" s="33" t="s">
        <v>33</v>
      </c>
      <c r="B356" s="34">
        <v>45968</v>
      </c>
      <c r="C356" s="35">
        <v>45968.463712708297</v>
      </c>
      <c r="D356" s="36" t="s">
        <v>35</v>
      </c>
      <c r="E356" s="37">
        <v>23.3</v>
      </c>
      <c r="F356" s="38">
        <v>602</v>
      </c>
      <c r="G356" s="36" t="s">
        <v>11</v>
      </c>
      <c r="H356" s="36" t="s">
        <v>388</v>
      </c>
      <c r="I356" s="39" t="s">
        <v>52</v>
      </c>
    </row>
    <row r="357" spans="1:9" s="21" customFormat="1" ht="19.2" customHeight="1">
      <c r="A357" s="33" t="s">
        <v>33</v>
      </c>
      <c r="B357" s="34">
        <v>45968</v>
      </c>
      <c r="C357" s="35">
        <v>45968.463712719902</v>
      </c>
      <c r="D357" s="36" t="s">
        <v>35</v>
      </c>
      <c r="E357" s="37">
        <v>23.3</v>
      </c>
      <c r="F357" s="38">
        <v>602</v>
      </c>
      <c r="G357" s="36" t="s">
        <v>11</v>
      </c>
      <c r="H357" s="36" t="s">
        <v>389</v>
      </c>
      <c r="I357" s="39" t="s">
        <v>52</v>
      </c>
    </row>
    <row r="358" spans="1:9" s="21" customFormat="1" ht="19.2" customHeight="1">
      <c r="A358" s="33" t="s">
        <v>33</v>
      </c>
      <c r="B358" s="34">
        <v>45968</v>
      </c>
      <c r="C358" s="35">
        <v>45968.463712719902</v>
      </c>
      <c r="D358" s="36" t="s">
        <v>35</v>
      </c>
      <c r="E358" s="37">
        <v>23.3</v>
      </c>
      <c r="F358" s="38">
        <v>219</v>
      </c>
      <c r="G358" s="36" t="s">
        <v>11</v>
      </c>
      <c r="H358" s="36" t="s">
        <v>390</v>
      </c>
      <c r="I358" s="39" t="s">
        <v>52</v>
      </c>
    </row>
    <row r="359" spans="1:9" s="21" customFormat="1" ht="19.2" customHeight="1">
      <c r="A359" s="33" t="s">
        <v>33</v>
      </c>
      <c r="B359" s="34">
        <v>45968</v>
      </c>
      <c r="C359" s="35">
        <v>45968.4637127315</v>
      </c>
      <c r="D359" s="36" t="s">
        <v>35</v>
      </c>
      <c r="E359" s="37">
        <v>23.3</v>
      </c>
      <c r="F359" s="38">
        <v>45</v>
      </c>
      <c r="G359" s="36" t="s">
        <v>43</v>
      </c>
      <c r="H359" s="36" t="s">
        <v>391</v>
      </c>
      <c r="I359" s="39" t="s">
        <v>52</v>
      </c>
    </row>
    <row r="360" spans="1:9" s="21" customFormat="1" ht="19.2" customHeight="1">
      <c r="A360" s="33" t="s">
        <v>33</v>
      </c>
      <c r="B360" s="34">
        <v>45968</v>
      </c>
      <c r="C360" s="35">
        <v>45968.468554490697</v>
      </c>
      <c r="D360" s="36" t="s">
        <v>35</v>
      </c>
      <c r="E360" s="37">
        <v>23.27</v>
      </c>
      <c r="F360" s="38">
        <v>326</v>
      </c>
      <c r="G360" s="36" t="s">
        <v>11</v>
      </c>
      <c r="H360" s="36" t="s">
        <v>392</v>
      </c>
      <c r="I360" s="39" t="s">
        <v>52</v>
      </c>
    </row>
    <row r="361" spans="1:9" s="21" customFormat="1" ht="19.2" customHeight="1">
      <c r="A361" s="33" t="s">
        <v>33</v>
      </c>
      <c r="B361" s="34">
        <v>45968</v>
      </c>
      <c r="C361" s="35">
        <v>45968.468554490697</v>
      </c>
      <c r="D361" s="36" t="s">
        <v>35</v>
      </c>
      <c r="E361" s="37">
        <v>23.27</v>
      </c>
      <c r="F361" s="38">
        <v>326</v>
      </c>
      <c r="G361" s="36" t="s">
        <v>11</v>
      </c>
      <c r="H361" s="36" t="s">
        <v>393</v>
      </c>
      <c r="I361" s="39" t="s">
        <v>52</v>
      </c>
    </row>
    <row r="362" spans="1:9" s="21" customFormat="1" ht="19.2" customHeight="1">
      <c r="A362" s="33" t="s">
        <v>33</v>
      </c>
      <c r="B362" s="34">
        <v>45968</v>
      </c>
      <c r="C362" s="35">
        <v>45968.468554618099</v>
      </c>
      <c r="D362" s="36" t="s">
        <v>35</v>
      </c>
      <c r="E362" s="37">
        <v>23.27</v>
      </c>
      <c r="F362" s="38">
        <v>226</v>
      </c>
      <c r="G362" s="36" t="s">
        <v>11</v>
      </c>
      <c r="H362" s="36" t="s">
        <v>394</v>
      </c>
      <c r="I362" s="39" t="s">
        <v>52</v>
      </c>
    </row>
    <row r="363" spans="1:9" s="21" customFormat="1" ht="19.2" customHeight="1">
      <c r="A363" s="33" t="s">
        <v>33</v>
      </c>
      <c r="B363" s="34">
        <v>45968</v>
      </c>
      <c r="C363" s="35">
        <v>45968.468573391197</v>
      </c>
      <c r="D363" s="36" t="s">
        <v>35</v>
      </c>
      <c r="E363" s="37">
        <v>23.27</v>
      </c>
      <c r="F363" s="38">
        <v>100</v>
      </c>
      <c r="G363" s="36" t="s">
        <v>11</v>
      </c>
      <c r="H363" s="36" t="s">
        <v>395</v>
      </c>
      <c r="I363" s="39" t="s">
        <v>52</v>
      </c>
    </row>
    <row r="364" spans="1:9" s="21" customFormat="1" ht="19.2" customHeight="1">
      <c r="A364" s="33" t="s">
        <v>33</v>
      </c>
      <c r="B364" s="34">
        <v>45968</v>
      </c>
      <c r="C364" s="35">
        <v>45968.4697063657</v>
      </c>
      <c r="D364" s="36" t="s">
        <v>35</v>
      </c>
      <c r="E364" s="37">
        <v>23.33</v>
      </c>
      <c r="F364" s="38">
        <v>236</v>
      </c>
      <c r="G364" s="36" t="s">
        <v>42</v>
      </c>
      <c r="H364" s="36" t="s">
        <v>396</v>
      </c>
      <c r="I364" s="39" t="s">
        <v>52</v>
      </c>
    </row>
    <row r="365" spans="1:9" s="21" customFormat="1" ht="19.2" customHeight="1">
      <c r="A365" s="33" t="s">
        <v>33</v>
      </c>
      <c r="B365" s="34">
        <v>45968</v>
      </c>
      <c r="C365" s="35">
        <v>45968.4697063657</v>
      </c>
      <c r="D365" s="36" t="s">
        <v>35</v>
      </c>
      <c r="E365" s="37">
        <v>23.33</v>
      </c>
      <c r="F365" s="38">
        <v>236</v>
      </c>
      <c r="G365" s="36" t="s">
        <v>42</v>
      </c>
      <c r="H365" s="36" t="s">
        <v>397</v>
      </c>
      <c r="I365" s="39" t="s">
        <v>52</v>
      </c>
    </row>
    <row r="366" spans="1:9" s="21" customFormat="1" ht="19.2" customHeight="1">
      <c r="A366" s="33" t="s">
        <v>33</v>
      </c>
      <c r="B366" s="34">
        <v>45968</v>
      </c>
      <c r="C366" s="35">
        <v>45968.4697063657</v>
      </c>
      <c r="D366" s="36" t="s">
        <v>35</v>
      </c>
      <c r="E366" s="37">
        <v>23.33</v>
      </c>
      <c r="F366" s="38">
        <v>152</v>
      </c>
      <c r="G366" s="36" t="s">
        <v>42</v>
      </c>
      <c r="H366" s="36" t="s">
        <v>398</v>
      </c>
      <c r="I366" s="39" t="s">
        <v>52</v>
      </c>
    </row>
    <row r="367" spans="1:9" s="21" customFormat="1" ht="19.2" customHeight="1">
      <c r="A367" s="33" t="s">
        <v>33</v>
      </c>
      <c r="B367" s="34">
        <v>45968</v>
      </c>
      <c r="C367" s="35">
        <v>45968.4697063657</v>
      </c>
      <c r="D367" s="36" t="s">
        <v>35</v>
      </c>
      <c r="E367" s="37">
        <v>23.33</v>
      </c>
      <c r="F367" s="38">
        <v>84</v>
      </c>
      <c r="G367" s="36" t="s">
        <v>42</v>
      </c>
      <c r="H367" s="36" t="s">
        <v>399</v>
      </c>
      <c r="I367" s="39" t="s">
        <v>52</v>
      </c>
    </row>
    <row r="368" spans="1:9" s="21" customFormat="1" ht="19.2" customHeight="1">
      <c r="A368" s="33" t="s">
        <v>33</v>
      </c>
      <c r="B368" s="34">
        <v>45968</v>
      </c>
      <c r="C368" s="35">
        <v>45968.4697063657</v>
      </c>
      <c r="D368" s="36" t="s">
        <v>35</v>
      </c>
      <c r="E368" s="37">
        <v>23.33</v>
      </c>
      <c r="F368" s="38">
        <v>152</v>
      </c>
      <c r="G368" s="36" t="s">
        <v>42</v>
      </c>
      <c r="H368" s="36" t="s">
        <v>400</v>
      </c>
      <c r="I368" s="39" t="s">
        <v>52</v>
      </c>
    </row>
    <row r="369" spans="1:9" s="21" customFormat="1" ht="19.2" customHeight="1">
      <c r="A369" s="33" t="s">
        <v>33</v>
      </c>
      <c r="B369" s="34">
        <v>45968</v>
      </c>
      <c r="C369" s="35">
        <v>45968.4697063657</v>
      </c>
      <c r="D369" s="36" t="s">
        <v>35</v>
      </c>
      <c r="E369" s="37">
        <v>23.33</v>
      </c>
      <c r="F369" s="38">
        <v>151</v>
      </c>
      <c r="G369" s="36" t="s">
        <v>42</v>
      </c>
      <c r="H369" s="36" t="s">
        <v>401</v>
      </c>
      <c r="I369" s="39" t="s">
        <v>52</v>
      </c>
    </row>
    <row r="370" spans="1:9" s="21" customFormat="1" ht="19.2" customHeight="1">
      <c r="A370" s="33" t="s">
        <v>33</v>
      </c>
      <c r="B370" s="34">
        <v>45968</v>
      </c>
      <c r="C370" s="35">
        <v>45968.469706377298</v>
      </c>
      <c r="D370" s="36" t="s">
        <v>35</v>
      </c>
      <c r="E370" s="37">
        <v>23.33</v>
      </c>
      <c r="F370" s="38">
        <v>180</v>
      </c>
      <c r="G370" s="36" t="s">
        <v>42</v>
      </c>
      <c r="H370" s="36" t="s">
        <v>402</v>
      </c>
      <c r="I370" s="39" t="s">
        <v>52</v>
      </c>
    </row>
    <row r="371" spans="1:9" s="21" customFormat="1" ht="19.2" customHeight="1">
      <c r="A371" s="33" t="s">
        <v>33</v>
      </c>
      <c r="B371" s="34">
        <v>45968</v>
      </c>
      <c r="C371" s="35">
        <v>45968.469706388903</v>
      </c>
      <c r="D371" s="36" t="s">
        <v>35</v>
      </c>
      <c r="E371" s="37">
        <v>23.33</v>
      </c>
      <c r="F371" s="38">
        <v>147</v>
      </c>
      <c r="G371" s="36" t="s">
        <v>42</v>
      </c>
      <c r="H371" s="36" t="s">
        <v>403</v>
      </c>
      <c r="I371" s="39" t="s">
        <v>52</v>
      </c>
    </row>
    <row r="372" spans="1:9" s="21" customFormat="1" ht="19.2" customHeight="1">
      <c r="A372" s="33" t="s">
        <v>33</v>
      </c>
      <c r="B372" s="34">
        <v>45968</v>
      </c>
      <c r="C372" s="35">
        <v>45968.469706388903</v>
      </c>
      <c r="D372" s="36" t="s">
        <v>35</v>
      </c>
      <c r="E372" s="37">
        <v>23.33</v>
      </c>
      <c r="F372" s="38">
        <v>145</v>
      </c>
      <c r="G372" s="36" t="s">
        <v>42</v>
      </c>
      <c r="H372" s="36" t="s">
        <v>404</v>
      </c>
      <c r="I372" s="39" t="s">
        <v>52</v>
      </c>
    </row>
    <row r="373" spans="1:9" s="21" customFormat="1" ht="19.2" customHeight="1">
      <c r="A373" s="33" t="s">
        <v>33</v>
      </c>
      <c r="B373" s="34">
        <v>45968</v>
      </c>
      <c r="C373" s="35">
        <v>45968.470709502297</v>
      </c>
      <c r="D373" s="36" t="s">
        <v>35</v>
      </c>
      <c r="E373" s="37">
        <v>23.32</v>
      </c>
      <c r="F373" s="38">
        <v>2004</v>
      </c>
      <c r="G373" s="36" t="s">
        <v>11</v>
      </c>
      <c r="H373" s="36" t="s">
        <v>405</v>
      </c>
      <c r="I373" s="39" t="s">
        <v>52</v>
      </c>
    </row>
    <row r="374" spans="1:9" s="21" customFormat="1" ht="19.2" customHeight="1">
      <c r="A374" s="33" t="s">
        <v>33</v>
      </c>
      <c r="B374" s="34">
        <v>45968</v>
      </c>
      <c r="C374" s="35">
        <v>45968.470709502297</v>
      </c>
      <c r="D374" s="36" t="s">
        <v>35</v>
      </c>
      <c r="E374" s="37">
        <v>23.33</v>
      </c>
      <c r="F374" s="38">
        <v>1356</v>
      </c>
      <c r="G374" s="36" t="s">
        <v>11</v>
      </c>
      <c r="H374" s="36" t="s">
        <v>405</v>
      </c>
      <c r="I374" s="39" t="s">
        <v>52</v>
      </c>
    </row>
    <row r="375" spans="1:9" s="21" customFormat="1" ht="19.2" customHeight="1">
      <c r="A375" s="33" t="s">
        <v>33</v>
      </c>
      <c r="B375" s="34">
        <v>45968</v>
      </c>
      <c r="C375" s="35">
        <v>45968.472047152798</v>
      </c>
      <c r="D375" s="36" t="s">
        <v>35</v>
      </c>
      <c r="E375" s="37">
        <v>23.32</v>
      </c>
      <c r="F375" s="38">
        <v>736</v>
      </c>
      <c r="G375" s="36" t="s">
        <v>11</v>
      </c>
      <c r="H375" s="36" t="s">
        <v>406</v>
      </c>
      <c r="I375" s="39" t="s">
        <v>52</v>
      </c>
    </row>
    <row r="376" spans="1:9" s="21" customFormat="1" ht="19.2" customHeight="1">
      <c r="A376" s="33" t="s">
        <v>33</v>
      </c>
      <c r="B376" s="34">
        <v>45968</v>
      </c>
      <c r="C376" s="35">
        <v>45968.472047338</v>
      </c>
      <c r="D376" s="36" t="s">
        <v>35</v>
      </c>
      <c r="E376" s="37">
        <v>23.31</v>
      </c>
      <c r="F376" s="38">
        <v>14</v>
      </c>
      <c r="G376" s="36" t="s">
        <v>11</v>
      </c>
      <c r="H376" s="36" t="s">
        <v>407</v>
      </c>
      <c r="I376" s="39" t="s">
        <v>52</v>
      </c>
    </row>
    <row r="377" spans="1:9" s="21" customFormat="1" ht="19.2" customHeight="1">
      <c r="A377" s="33" t="s">
        <v>33</v>
      </c>
      <c r="B377" s="34">
        <v>45968</v>
      </c>
      <c r="C377" s="35">
        <v>45968.472047338</v>
      </c>
      <c r="D377" s="36" t="s">
        <v>35</v>
      </c>
      <c r="E377" s="37">
        <v>23.31</v>
      </c>
      <c r="F377" s="38">
        <v>652</v>
      </c>
      <c r="G377" s="36" t="s">
        <v>11</v>
      </c>
      <c r="H377" s="36" t="s">
        <v>408</v>
      </c>
      <c r="I377" s="39" t="s">
        <v>52</v>
      </c>
    </row>
    <row r="378" spans="1:9" s="21" customFormat="1" ht="19.2" customHeight="1">
      <c r="A378" s="33" t="s">
        <v>33</v>
      </c>
      <c r="B378" s="34">
        <v>45968</v>
      </c>
      <c r="C378" s="35">
        <v>45968.472047338</v>
      </c>
      <c r="D378" s="36" t="s">
        <v>35</v>
      </c>
      <c r="E378" s="37">
        <v>23.31</v>
      </c>
      <c r="F378" s="38">
        <v>638</v>
      </c>
      <c r="G378" s="36" t="s">
        <v>11</v>
      </c>
      <c r="H378" s="36" t="s">
        <v>409</v>
      </c>
      <c r="I378" s="39" t="s">
        <v>52</v>
      </c>
    </row>
    <row r="379" spans="1:9" s="21" customFormat="1" ht="19.2" customHeight="1">
      <c r="A379" s="33" t="s">
        <v>33</v>
      </c>
      <c r="B379" s="34">
        <v>45968</v>
      </c>
      <c r="C379" s="35">
        <v>45968.472047442097</v>
      </c>
      <c r="D379" s="36" t="s">
        <v>35</v>
      </c>
      <c r="E379" s="37">
        <v>23.31</v>
      </c>
      <c r="F379" s="38">
        <v>141</v>
      </c>
      <c r="G379" s="36" t="s">
        <v>11</v>
      </c>
      <c r="H379" s="36" t="s">
        <v>410</v>
      </c>
      <c r="I379" s="39" t="s">
        <v>52</v>
      </c>
    </row>
    <row r="380" spans="1:9" s="21" customFormat="1" ht="19.2" customHeight="1">
      <c r="A380" s="33" t="s">
        <v>33</v>
      </c>
      <c r="B380" s="34">
        <v>45968</v>
      </c>
      <c r="C380" s="35">
        <v>45968.474139062499</v>
      </c>
      <c r="D380" s="36" t="s">
        <v>35</v>
      </c>
      <c r="E380" s="37">
        <v>23.3</v>
      </c>
      <c r="F380" s="38">
        <v>850</v>
      </c>
      <c r="G380" s="36" t="s">
        <v>42</v>
      </c>
      <c r="H380" s="36" t="s">
        <v>411</v>
      </c>
      <c r="I380" s="39" t="s">
        <v>52</v>
      </c>
    </row>
    <row r="381" spans="1:9" s="21" customFormat="1" ht="19.2" customHeight="1">
      <c r="A381" s="33" t="s">
        <v>33</v>
      </c>
      <c r="B381" s="34">
        <v>45968</v>
      </c>
      <c r="C381" s="35">
        <v>45968.474139062499</v>
      </c>
      <c r="D381" s="36" t="s">
        <v>35</v>
      </c>
      <c r="E381" s="37">
        <v>23.3</v>
      </c>
      <c r="F381" s="38">
        <v>300</v>
      </c>
      <c r="G381" s="36" t="s">
        <v>42</v>
      </c>
      <c r="H381" s="36" t="s">
        <v>412</v>
      </c>
      <c r="I381" s="39" t="s">
        <v>52</v>
      </c>
    </row>
    <row r="382" spans="1:9" s="21" customFormat="1" ht="19.2" customHeight="1">
      <c r="A382" s="33" t="s">
        <v>33</v>
      </c>
      <c r="B382" s="34">
        <v>45968</v>
      </c>
      <c r="C382" s="35">
        <v>45968.474139062499</v>
      </c>
      <c r="D382" s="36" t="s">
        <v>35</v>
      </c>
      <c r="E382" s="37">
        <v>23.3</v>
      </c>
      <c r="F382" s="38">
        <v>353</v>
      </c>
      <c r="G382" s="36" t="s">
        <v>42</v>
      </c>
      <c r="H382" s="36" t="s">
        <v>413</v>
      </c>
      <c r="I382" s="39" t="s">
        <v>52</v>
      </c>
    </row>
    <row r="383" spans="1:9" s="21" customFormat="1" ht="19.2" customHeight="1">
      <c r="A383" s="33" t="s">
        <v>33</v>
      </c>
      <c r="B383" s="34">
        <v>45968</v>
      </c>
      <c r="C383" s="35">
        <v>45968.474767002299</v>
      </c>
      <c r="D383" s="36" t="s">
        <v>35</v>
      </c>
      <c r="E383" s="37">
        <v>23.28</v>
      </c>
      <c r="F383" s="38">
        <v>731</v>
      </c>
      <c r="G383" s="36" t="s">
        <v>42</v>
      </c>
      <c r="H383" s="36" t="s">
        <v>414</v>
      </c>
      <c r="I383" s="39" t="s">
        <v>52</v>
      </c>
    </row>
    <row r="384" spans="1:9" s="21" customFormat="1" ht="19.2" customHeight="1">
      <c r="A384" s="33" t="s">
        <v>33</v>
      </c>
      <c r="B384" s="34">
        <v>45968</v>
      </c>
      <c r="C384" s="35">
        <v>45968.474772118097</v>
      </c>
      <c r="D384" s="36" t="s">
        <v>35</v>
      </c>
      <c r="E384" s="37">
        <v>23.27</v>
      </c>
      <c r="F384" s="38">
        <v>150</v>
      </c>
      <c r="G384" s="36" t="s">
        <v>42</v>
      </c>
      <c r="H384" s="36" t="s">
        <v>415</v>
      </c>
      <c r="I384" s="39" t="s">
        <v>52</v>
      </c>
    </row>
    <row r="385" spans="1:9" s="21" customFormat="1" ht="19.2" customHeight="1">
      <c r="A385" s="33" t="s">
        <v>33</v>
      </c>
      <c r="B385" s="34">
        <v>45968</v>
      </c>
      <c r="C385" s="35">
        <v>45968.474774629598</v>
      </c>
      <c r="D385" s="36" t="s">
        <v>35</v>
      </c>
      <c r="E385" s="37">
        <v>23.27</v>
      </c>
      <c r="F385" s="38">
        <v>66</v>
      </c>
      <c r="G385" s="36" t="s">
        <v>42</v>
      </c>
      <c r="H385" s="36" t="s">
        <v>416</v>
      </c>
      <c r="I385" s="39" t="s">
        <v>52</v>
      </c>
    </row>
    <row r="386" spans="1:9" s="21" customFormat="1" ht="19.2" customHeight="1">
      <c r="A386" s="33" t="s">
        <v>33</v>
      </c>
      <c r="B386" s="34">
        <v>45968</v>
      </c>
      <c r="C386" s="35">
        <v>45968.474781111101</v>
      </c>
      <c r="D386" s="36" t="s">
        <v>35</v>
      </c>
      <c r="E386" s="37">
        <v>23.27</v>
      </c>
      <c r="F386" s="38">
        <v>322</v>
      </c>
      <c r="G386" s="36" t="s">
        <v>42</v>
      </c>
      <c r="H386" s="36" t="s">
        <v>417</v>
      </c>
      <c r="I386" s="39" t="s">
        <v>52</v>
      </c>
    </row>
    <row r="387" spans="1:9" s="21" customFormat="1" ht="19.2" customHeight="1">
      <c r="A387" s="33" t="s">
        <v>33</v>
      </c>
      <c r="B387" s="34">
        <v>45968</v>
      </c>
      <c r="C387" s="35">
        <v>45968.474781111101</v>
      </c>
      <c r="D387" s="36" t="s">
        <v>35</v>
      </c>
      <c r="E387" s="37">
        <v>23.27</v>
      </c>
      <c r="F387" s="38">
        <v>23</v>
      </c>
      <c r="G387" s="36" t="s">
        <v>42</v>
      </c>
      <c r="H387" s="36" t="s">
        <v>418</v>
      </c>
      <c r="I387" s="39" t="s">
        <v>52</v>
      </c>
    </row>
    <row r="388" spans="1:9" s="21" customFormat="1" ht="19.2" customHeight="1">
      <c r="A388" s="33" t="s">
        <v>33</v>
      </c>
      <c r="B388" s="34">
        <v>45968</v>
      </c>
      <c r="C388" s="35">
        <v>45968.474781111101</v>
      </c>
      <c r="D388" s="36" t="s">
        <v>35</v>
      </c>
      <c r="E388" s="37">
        <v>23.27</v>
      </c>
      <c r="F388" s="38">
        <v>150</v>
      </c>
      <c r="G388" s="36" t="s">
        <v>42</v>
      </c>
      <c r="H388" s="36" t="s">
        <v>419</v>
      </c>
      <c r="I388" s="39" t="s">
        <v>52</v>
      </c>
    </row>
    <row r="389" spans="1:9" s="21" customFormat="1" ht="19.2" customHeight="1">
      <c r="A389" s="33" t="s">
        <v>33</v>
      </c>
      <c r="B389" s="34">
        <v>45968</v>
      </c>
      <c r="C389" s="35">
        <v>45968.474781111101</v>
      </c>
      <c r="D389" s="36" t="s">
        <v>35</v>
      </c>
      <c r="E389" s="37">
        <v>23.27</v>
      </c>
      <c r="F389" s="38">
        <v>150</v>
      </c>
      <c r="G389" s="36" t="s">
        <v>42</v>
      </c>
      <c r="H389" s="36" t="s">
        <v>420</v>
      </c>
      <c r="I389" s="39" t="s">
        <v>52</v>
      </c>
    </row>
    <row r="390" spans="1:9" s="21" customFormat="1" ht="19.2" customHeight="1">
      <c r="A390" s="33" t="s">
        <v>33</v>
      </c>
      <c r="B390" s="34">
        <v>45968</v>
      </c>
      <c r="C390" s="35">
        <v>45968.474781111101</v>
      </c>
      <c r="D390" s="36" t="s">
        <v>35</v>
      </c>
      <c r="E390" s="37">
        <v>23.27</v>
      </c>
      <c r="F390" s="38">
        <v>238</v>
      </c>
      <c r="G390" s="36" t="s">
        <v>42</v>
      </c>
      <c r="H390" s="36" t="s">
        <v>421</v>
      </c>
      <c r="I390" s="39" t="s">
        <v>52</v>
      </c>
    </row>
    <row r="391" spans="1:9" s="21" customFormat="1" ht="19.2" customHeight="1">
      <c r="A391" s="33" t="s">
        <v>33</v>
      </c>
      <c r="B391" s="34">
        <v>45968</v>
      </c>
      <c r="C391" s="35">
        <v>45968.475916493102</v>
      </c>
      <c r="D391" s="36" t="s">
        <v>35</v>
      </c>
      <c r="E391" s="37">
        <v>23.24</v>
      </c>
      <c r="F391" s="38">
        <v>462</v>
      </c>
      <c r="G391" s="36" t="s">
        <v>11</v>
      </c>
      <c r="H391" s="36" t="s">
        <v>422</v>
      </c>
      <c r="I391" s="39" t="s">
        <v>52</v>
      </c>
    </row>
    <row r="392" spans="1:9" s="21" customFormat="1" ht="19.2" customHeight="1">
      <c r="A392" s="33" t="s">
        <v>33</v>
      </c>
      <c r="B392" s="34">
        <v>45968</v>
      </c>
      <c r="C392" s="35">
        <v>45968.480282199103</v>
      </c>
      <c r="D392" s="36" t="s">
        <v>35</v>
      </c>
      <c r="E392" s="37">
        <v>23.32</v>
      </c>
      <c r="F392" s="38">
        <v>286</v>
      </c>
      <c r="G392" s="36" t="s">
        <v>43</v>
      </c>
      <c r="H392" s="36" t="s">
        <v>423</v>
      </c>
      <c r="I392" s="39" t="s">
        <v>52</v>
      </c>
    </row>
    <row r="393" spans="1:9" s="21" customFormat="1" ht="19.2" customHeight="1">
      <c r="A393" s="33" t="s">
        <v>33</v>
      </c>
      <c r="B393" s="34">
        <v>45968</v>
      </c>
      <c r="C393" s="35">
        <v>45968.480282199103</v>
      </c>
      <c r="D393" s="36" t="s">
        <v>35</v>
      </c>
      <c r="E393" s="37">
        <v>23.32</v>
      </c>
      <c r="F393" s="38">
        <v>286</v>
      </c>
      <c r="G393" s="36" t="s">
        <v>43</v>
      </c>
      <c r="H393" s="36" t="s">
        <v>424</v>
      </c>
      <c r="I393" s="39" t="s">
        <v>52</v>
      </c>
    </row>
    <row r="394" spans="1:9" s="21" customFormat="1" ht="19.2" customHeight="1">
      <c r="A394" s="33" t="s">
        <v>33</v>
      </c>
      <c r="B394" s="34">
        <v>45968</v>
      </c>
      <c r="C394" s="35">
        <v>45968.480282199103</v>
      </c>
      <c r="D394" s="36" t="s">
        <v>35</v>
      </c>
      <c r="E394" s="37">
        <v>23.32</v>
      </c>
      <c r="F394" s="38">
        <v>66</v>
      </c>
      <c r="G394" s="36" t="s">
        <v>43</v>
      </c>
      <c r="H394" s="36" t="s">
        <v>425</v>
      </c>
      <c r="I394" s="39" t="s">
        <v>52</v>
      </c>
    </row>
    <row r="395" spans="1:9" s="21" customFormat="1" ht="19.2" customHeight="1">
      <c r="A395" s="33" t="s">
        <v>33</v>
      </c>
      <c r="B395" s="34">
        <v>45968</v>
      </c>
      <c r="C395" s="35">
        <v>45968.480282199103</v>
      </c>
      <c r="D395" s="36" t="s">
        <v>35</v>
      </c>
      <c r="E395" s="37">
        <v>23.32</v>
      </c>
      <c r="F395" s="38">
        <v>286</v>
      </c>
      <c r="G395" s="36" t="s">
        <v>43</v>
      </c>
      <c r="H395" s="36" t="s">
        <v>426</v>
      </c>
      <c r="I395" s="39" t="s">
        <v>52</v>
      </c>
    </row>
    <row r="396" spans="1:9" s="21" customFormat="1" ht="19.2" customHeight="1">
      <c r="A396" s="33" t="s">
        <v>33</v>
      </c>
      <c r="B396" s="34">
        <v>45968</v>
      </c>
      <c r="C396" s="35">
        <v>45968.480282199103</v>
      </c>
      <c r="D396" s="36" t="s">
        <v>35</v>
      </c>
      <c r="E396" s="37">
        <v>23.32</v>
      </c>
      <c r="F396" s="38">
        <v>149</v>
      </c>
      <c r="G396" s="36" t="s">
        <v>43</v>
      </c>
      <c r="H396" s="36" t="s">
        <v>427</v>
      </c>
      <c r="I396" s="39" t="s">
        <v>52</v>
      </c>
    </row>
    <row r="397" spans="1:9" s="21" customFormat="1" ht="19.2" customHeight="1">
      <c r="A397" s="33" t="s">
        <v>33</v>
      </c>
      <c r="B397" s="34">
        <v>45968</v>
      </c>
      <c r="C397" s="35">
        <v>45968.480282199103</v>
      </c>
      <c r="D397" s="36" t="s">
        <v>35</v>
      </c>
      <c r="E397" s="37">
        <v>23.32</v>
      </c>
      <c r="F397" s="38">
        <v>87</v>
      </c>
      <c r="G397" s="36" t="s">
        <v>43</v>
      </c>
      <c r="H397" s="36" t="s">
        <v>428</v>
      </c>
      <c r="I397" s="39" t="s">
        <v>52</v>
      </c>
    </row>
    <row r="398" spans="1:9" s="21" customFormat="1" ht="19.2" customHeight="1">
      <c r="A398" s="33" t="s">
        <v>33</v>
      </c>
      <c r="B398" s="34">
        <v>45968</v>
      </c>
      <c r="C398" s="35">
        <v>45968.480282222197</v>
      </c>
      <c r="D398" s="36" t="s">
        <v>35</v>
      </c>
      <c r="E398" s="37">
        <v>23.32</v>
      </c>
      <c r="F398" s="38">
        <v>433</v>
      </c>
      <c r="G398" s="36" t="s">
        <v>11</v>
      </c>
      <c r="H398" s="36" t="s">
        <v>429</v>
      </c>
      <c r="I398" s="39" t="s">
        <v>52</v>
      </c>
    </row>
    <row r="399" spans="1:9" s="21" customFormat="1" ht="19.2" customHeight="1">
      <c r="A399" s="33" t="s">
        <v>33</v>
      </c>
      <c r="B399" s="34">
        <v>45968</v>
      </c>
      <c r="C399" s="35">
        <v>45968.480293472203</v>
      </c>
      <c r="D399" s="36" t="s">
        <v>35</v>
      </c>
      <c r="E399" s="37">
        <v>23.31</v>
      </c>
      <c r="F399" s="38">
        <v>748</v>
      </c>
      <c r="G399" s="36" t="s">
        <v>11</v>
      </c>
      <c r="H399" s="36" t="s">
        <v>430</v>
      </c>
      <c r="I399" s="39" t="s">
        <v>52</v>
      </c>
    </row>
    <row r="400" spans="1:9" s="21" customFormat="1" ht="19.2" customHeight="1">
      <c r="A400" s="33" t="s">
        <v>33</v>
      </c>
      <c r="B400" s="34">
        <v>45968</v>
      </c>
      <c r="C400" s="35">
        <v>45968.480293472203</v>
      </c>
      <c r="D400" s="36" t="s">
        <v>35</v>
      </c>
      <c r="E400" s="37">
        <v>23.31</v>
      </c>
      <c r="F400" s="38">
        <v>371</v>
      </c>
      <c r="G400" s="36" t="s">
        <v>11</v>
      </c>
      <c r="H400" s="36" t="s">
        <v>431</v>
      </c>
      <c r="I400" s="39" t="s">
        <v>52</v>
      </c>
    </row>
    <row r="401" spans="1:9" s="21" customFormat="1" ht="19.2" customHeight="1">
      <c r="A401" s="33" t="s">
        <v>33</v>
      </c>
      <c r="B401" s="34">
        <v>45968</v>
      </c>
      <c r="C401" s="35">
        <v>45968.480293472203</v>
      </c>
      <c r="D401" s="36" t="s">
        <v>35</v>
      </c>
      <c r="E401" s="37">
        <v>23.31</v>
      </c>
      <c r="F401" s="38">
        <v>1010</v>
      </c>
      <c r="G401" s="36" t="s">
        <v>11</v>
      </c>
      <c r="H401" s="36" t="s">
        <v>432</v>
      </c>
      <c r="I401" s="39" t="s">
        <v>52</v>
      </c>
    </row>
    <row r="402" spans="1:9" s="21" customFormat="1" ht="19.2" customHeight="1">
      <c r="A402" s="33" t="s">
        <v>33</v>
      </c>
      <c r="B402" s="34">
        <v>45968</v>
      </c>
      <c r="C402" s="35">
        <v>45968.480293472203</v>
      </c>
      <c r="D402" s="36" t="s">
        <v>35</v>
      </c>
      <c r="E402" s="37">
        <v>23.31</v>
      </c>
      <c r="F402" s="38">
        <v>231</v>
      </c>
      <c r="G402" s="36" t="s">
        <v>11</v>
      </c>
      <c r="H402" s="36" t="s">
        <v>433</v>
      </c>
      <c r="I402" s="39" t="s">
        <v>52</v>
      </c>
    </row>
    <row r="403" spans="1:9" s="21" customFormat="1" ht="19.2" customHeight="1">
      <c r="A403" s="33" t="s">
        <v>33</v>
      </c>
      <c r="B403" s="34">
        <v>45968</v>
      </c>
      <c r="C403" s="35">
        <v>45968.484478738399</v>
      </c>
      <c r="D403" s="36" t="s">
        <v>35</v>
      </c>
      <c r="E403" s="37">
        <v>23.4</v>
      </c>
      <c r="F403" s="38">
        <v>794</v>
      </c>
      <c r="G403" s="36" t="s">
        <v>11</v>
      </c>
      <c r="H403" s="36" t="s">
        <v>434</v>
      </c>
      <c r="I403" s="39" t="s">
        <v>52</v>
      </c>
    </row>
    <row r="404" spans="1:9" s="21" customFormat="1" ht="19.2" customHeight="1">
      <c r="A404" s="33" t="s">
        <v>33</v>
      </c>
      <c r="B404" s="34">
        <v>45968</v>
      </c>
      <c r="C404" s="35">
        <v>45968.485291956</v>
      </c>
      <c r="D404" s="36" t="s">
        <v>35</v>
      </c>
      <c r="E404" s="37">
        <v>23.4</v>
      </c>
      <c r="F404" s="38">
        <v>1736</v>
      </c>
      <c r="G404" s="36" t="s">
        <v>11</v>
      </c>
      <c r="H404" s="36" t="s">
        <v>435</v>
      </c>
      <c r="I404" s="39" t="s">
        <v>52</v>
      </c>
    </row>
    <row r="405" spans="1:9" s="21" customFormat="1" ht="19.2" customHeight="1">
      <c r="A405" s="33" t="s">
        <v>33</v>
      </c>
      <c r="B405" s="34">
        <v>45968</v>
      </c>
      <c r="C405" s="35">
        <v>45968.485291956</v>
      </c>
      <c r="D405" s="36" t="s">
        <v>35</v>
      </c>
      <c r="E405" s="37">
        <v>23.4</v>
      </c>
      <c r="F405" s="38">
        <v>551</v>
      </c>
      <c r="G405" s="36" t="s">
        <v>11</v>
      </c>
      <c r="H405" s="36" t="s">
        <v>436</v>
      </c>
      <c r="I405" s="39" t="s">
        <v>52</v>
      </c>
    </row>
    <row r="406" spans="1:9" s="21" customFormat="1" ht="19.2" customHeight="1">
      <c r="A406" s="33" t="s">
        <v>33</v>
      </c>
      <c r="B406" s="34">
        <v>45968</v>
      </c>
      <c r="C406" s="35">
        <v>45968.485291956</v>
      </c>
      <c r="D406" s="36" t="s">
        <v>35</v>
      </c>
      <c r="E406" s="37">
        <v>23.4</v>
      </c>
      <c r="F406" s="38">
        <v>42</v>
      </c>
      <c r="G406" s="36" t="s">
        <v>11</v>
      </c>
      <c r="H406" s="36" t="s">
        <v>437</v>
      </c>
      <c r="I406" s="39" t="s">
        <v>52</v>
      </c>
    </row>
    <row r="407" spans="1:9" s="21" customFormat="1" ht="19.2" customHeight="1">
      <c r="A407" s="33" t="s">
        <v>33</v>
      </c>
      <c r="B407" s="34">
        <v>45968</v>
      </c>
      <c r="C407" s="35">
        <v>45968.485291967598</v>
      </c>
      <c r="D407" s="36" t="s">
        <v>35</v>
      </c>
      <c r="E407" s="37">
        <v>23.39</v>
      </c>
      <c r="F407" s="38">
        <v>474</v>
      </c>
      <c r="G407" s="36" t="s">
        <v>42</v>
      </c>
      <c r="H407" s="36" t="s">
        <v>438</v>
      </c>
      <c r="I407" s="39" t="s">
        <v>52</v>
      </c>
    </row>
    <row r="408" spans="1:9" s="21" customFormat="1" ht="19.2" customHeight="1">
      <c r="A408" s="33" t="s">
        <v>33</v>
      </c>
      <c r="B408" s="34">
        <v>45968</v>
      </c>
      <c r="C408" s="35">
        <v>45968.485291990699</v>
      </c>
      <c r="D408" s="36" t="s">
        <v>35</v>
      </c>
      <c r="E408" s="37">
        <v>23.39</v>
      </c>
      <c r="F408" s="38">
        <v>564</v>
      </c>
      <c r="G408" s="36" t="s">
        <v>42</v>
      </c>
      <c r="H408" s="36" t="s">
        <v>439</v>
      </c>
      <c r="I408" s="39" t="s">
        <v>52</v>
      </c>
    </row>
    <row r="409" spans="1:9" s="21" customFormat="1" ht="19.2" customHeight="1">
      <c r="A409" s="33" t="s">
        <v>33</v>
      </c>
      <c r="B409" s="34">
        <v>45968</v>
      </c>
      <c r="C409" s="35">
        <v>45968.485291990699</v>
      </c>
      <c r="D409" s="36" t="s">
        <v>35</v>
      </c>
      <c r="E409" s="37">
        <v>23.39</v>
      </c>
      <c r="F409" s="38">
        <v>8</v>
      </c>
      <c r="G409" s="36" t="s">
        <v>42</v>
      </c>
      <c r="H409" s="36" t="s">
        <v>440</v>
      </c>
      <c r="I409" s="39" t="s">
        <v>52</v>
      </c>
    </row>
    <row r="410" spans="1:9" s="21" customFormat="1" ht="19.2" customHeight="1">
      <c r="A410" s="33" t="s">
        <v>33</v>
      </c>
      <c r="B410" s="34">
        <v>45968</v>
      </c>
      <c r="C410" s="35">
        <v>45968.485291990699</v>
      </c>
      <c r="D410" s="36" t="s">
        <v>35</v>
      </c>
      <c r="E410" s="37">
        <v>23.39</v>
      </c>
      <c r="F410" s="38">
        <v>160</v>
      </c>
      <c r="G410" s="36" t="s">
        <v>42</v>
      </c>
      <c r="H410" s="36" t="s">
        <v>441</v>
      </c>
      <c r="I410" s="39" t="s">
        <v>52</v>
      </c>
    </row>
    <row r="411" spans="1:9" s="21" customFormat="1" ht="19.2" customHeight="1">
      <c r="A411" s="33" t="s">
        <v>33</v>
      </c>
      <c r="B411" s="34">
        <v>45968</v>
      </c>
      <c r="C411" s="35">
        <v>45968.485300532397</v>
      </c>
      <c r="D411" s="36" t="s">
        <v>35</v>
      </c>
      <c r="E411" s="37">
        <v>23.39</v>
      </c>
      <c r="F411" s="38">
        <v>271</v>
      </c>
      <c r="G411" s="36" t="s">
        <v>11</v>
      </c>
      <c r="H411" s="36" t="s">
        <v>442</v>
      </c>
      <c r="I411" s="39" t="s">
        <v>52</v>
      </c>
    </row>
    <row r="412" spans="1:9" s="21" customFormat="1" ht="19.2" customHeight="1">
      <c r="A412" s="33" t="s">
        <v>33</v>
      </c>
      <c r="B412" s="34">
        <v>45968</v>
      </c>
      <c r="C412" s="35">
        <v>45968.485300532397</v>
      </c>
      <c r="D412" s="36" t="s">
        <v>35</v>
      </c>
      <c r="E412" s="37">
        <v>23.39</v>
      </c>
      <c r="F412" s="38">
        <v>271</v>
      </c>
      <c r="G412" s="36" t="s">
        <v>11</v>
      </c>
      <c r="H412" s="36" t="s">
        <v>443</v>
      </c>
      <c r="I412" s="39" t="s">
        <v>52</v>
      </c>
    </row>
    <row r="413" spans="1:9" s="21" customFormat="1" ht="19.2" customHeight="1">
      <c r="A413" s="33" t="s">
        <v>33</v>
      </c>
      <c r="B413" s="34">
        <v>45968</v>
      </c>
      <c r="C413" s="35">
        <v>45968.485300532397</v>
      </c>
      <c r="D413" s="36" t="s">
        <v>35</v>
      </c>
      <c r="E413" s="37">
        <v>23.39</v>
      </c>
      <c r="F413" s="38">
        <v>68</v>
      </c>
      <c r="G413" s="36" t="s">
        <v>11</v>
      </c>
      <c r="H413" s="36" t="s">
        <v>444</v>
      </c>
      <c r="I413" s="39" t="s">
        <v>52</v>
      </c>
    </row>
    <row r="414" spans="1:9" s="21" customFormat="1" ht="19.2" customHeight="1">
      <c r="A414" s="33" t="s">
        <v>33</v>
      </c>
      <c r="B414" s="34">
        <v>45968</v>
      </c>
      <c r="C414" s="35">
        <v>45968.485300532397</v>
      </c>
      <c r="D414" s="36" t="s">
        <v>35</v>
      </c>
      <c r="E414" s="37">
        <v>23.39</v>
      </c>
      <c r="F414" s="38">
        <v>390</v>
      </c>
      <c r="G414" s="36" t="s">
        <v>11</v>
      </c>
      <c r="H414" s="36" t="s">
        <v>445</v>
      </c>
      <c r="I414" s="39" t="s">
        <v>52</v>
      </c>
    </row>
    <row r="415" spans="1:9" s="21" customFormat="1" ht="19.2" customHeight="1">
      <c r="A415" s="33" t="s">
        <v>33</v>
      </c>
      <c r="B415" s="34">
        <v>45968</v>
      </c>
      <c r="C415" s="35">
        <v>45968.486973460698</v>
      </c>
      <c r="D415" s="36" t="s">
        <v>35</v>
      </c>
      <c r="E415" s="37">
        <v>23.33</v>
      </c>
      <c r="F415" s="38">
        <v>306</v>
      </c>
      <c r="G415" s="36" t="s">
        <v>11</v>
      </c>
      <c r="H415" s="36" t="s">
        <v>446</v>
      </c>
      <c r="I415" s="39" t="s">
        <v>52</v>
      </c>
    </row>
    <row r="416" spans="1:9" s="21" customFormat="1" ht="19.2" customHeight="1">
      <c r="A416" s="33" t="s">
        <v>33</v>
      </c>
      <c r="B416" s="34">
        <v>45968</v>
      </c>
      <c r="C416" s="35">
        <v>45968.486973460698</v>
      </c>
      <c r="D416" s="36" t="s">
        <v>35</v>
      </c>
      <c r="E416" s="37">
        <v>23.33</v>
      </c>
      <c r="F416" s="38">
        <v>513</v>
      </c>
      <c r="G416" s="36" t="s">
        <v>11</v>
      </c>
      <c r="H416" s="36" t="s">
        <v>447</v>
      </c>
      <c r="I416" s="39" t="s">
        <v>52</v>
      </c>
    </row>
    <row r="417" spans="1:9" s="21" customFormat="1" ht="19.2" customHeight="1">
      <c r="A417" s="33" t="s">
        <v>33</v>
      </c>
      <c r="B417" s="34">
        <v>45968</v>
      </c>
      <c r="C417" s="35">
        <v>45968.486973460698</v>
      </c>
      <c r="D417" s="36" t="s">
        <v>35</v>
      </c>
      <c r="E417" s="37">
        <v>23.33</v>
      </c>
      <c r="F417" s="38">
        <v>170</v>
      </c>
      <c r="G417" s="36" t="s">
        <v>11</v>
      </c>
      <c r="H417" s="36" t="s">
        <v>448</v>
      </c>
      <c r="I417" s="39" t="s">
        <v>52</v>
      </c>
    </row>
    <row r="418" spans="1:9" s="21" customFormat="1" ht="19.2" customHeight="1">
      <c r="A418" s="33" t="s">
        <v>33</v>
      </c>
      <c r="B418" s="34">
        <v>45968</v>
      </c>
      <c r="C418" s="35">
        <v>45968.486973460698</v>
      </c>
      <c r="D418" s="36" t="s">
        <v>35</v>
      </c>
      <c r="E418" s="37">
        <v>23.33</v>
      </c>
      <c r="F418" s="38">
        <v>11</v>
      </c>
      <c r="G418" s="36" t="s">
        <v>11</v>
      </c>
      <c r="H418" s="36" t="s">
        <v>449</v>
      </c>
      <c r="I418" s="39" t="s">
        <v>52</v>
      </c>
    </row>
    <row r="419" spans="1:9" s="21" customFormat="1" ht="19.2" customHeight="1">
      <c r="A419" s="33" t="s">
        <v>33</v>
      </c>
      <c r="B419" s="34">
        <v>45968</v>
      </c>
      <c r="C419" s="35">
        <v>45968.486973483799</v>
      </c>
      <c r="D419" s="36" t="s">
        <v>35</v>
      </c>
      <c r="E419" s="37">
        <v>23.33</v>
      </c>
      <c r="F419" s="38">
        <v>530</v>
      </c>
      <c r="G419" s="36" t="s">
        <v>42</v>
      </c>
      <c r="H419" s="36" t="s">
        <v>450</v>
      </c>
      <c r="I419" s="39" t="s">
        <v>52</v>
      </c>
    </row>
    <row r="420" spans="1:9" s="21" customFormat="1" ht="19.2" customHeight="1">
      <c r="A420" s="33" t="s">
        <v>33</v>
      </c>
      <c r="B420" s="34">
        <v>45968</v>
      </c>
      <c r="C420" s="35">
        <v>45968.486973483799</v>
      </c>
      <c r="D420" s="36" t="s">
        <v>35</v>
      </c>
      <c r="E420" s="37">
        <v>23.33</v>
      </c>
      <c r="F420" s="38">
        <v>319</v>
      </c>
      <c r="G420" s="36" t="s">
        <v>42</v>
      </c>
      <c r="H420" s="36" t="s">
        <v>451</v>
      </c>
      <c r="I420" s="39" t="s">
        <v>52</v>
      </c>
    </row>
    <row r="421" spans="1:9" s="21" customFormat="1" ht="19.2" customHeight="1">
      <c r="A421" s="33" t="s">
        <v>33</v>
      </c>
      <c r="B421" s="34">
        <v>45968</v>
      </c>
      <c r="C421" s="35">
        <v>45968.486973483799</v>
      </c>
      <c r="D421" s="36" t="s">
        <v>35</v>
      </c>
      <c r="E421" s="37">
        <v>23.33</v>
      </c>
      <c r="F421" s="38">
        <v>530</v>
      </c>
      <c r="G421" s="36" t="s">
        <v>42</v>
      </c>
      <c r="H421" s="36" t="s">
        <v>452</v>
      </c>
      <c r="I421" s="39" t="s">
        <v>52</v>
      </c>
    </row>
    <row r="422" spans="1:9" s="21" customFormat="1" ht="19.2" customHeight="1">
      <c r="A422" s="33" t="s">
        <v>33</v>
      </c>
      <c r="B422" s="34">
        <v>45968</v>
      </c>
      <c r="C422" s="35">
        <v>45968.486973483799</v>
      </c>
      <c r="D422" s="36" t="s">
        <v>35</v>
      </c>
      <c r="E422" s="37">
        <v>23.33</v>
      </c>
      <c r="F422" s="38">
        <v>174</v>
      </c>
      <c r="G422" s="36" t="s">
        <v>42</v>
      </c>
      <c r="H422" s="36" t="s">
        <v>453</v>
      </c>
      <c r="I422" s="39" t="s">
        <v>52</v>
      </c>
    </row>
    <row r="423" spans="1:9" s="21" customFormat="1" ht="19.2" customHeight="1">
      <c r="A423" s="33" t="s">
        <v>33</v>
      </c>
      <c r="B423" s="34">
        <v>45968</v>
      </c>
      <c r="C423" s="35">
        <v>45968.486973483799</v>
      </c>
      <c r="D423" s="36" t="s">
        <v>35</v>
      </c>
      <c r="E423" s="37">
        <v>23.33</v>
      </c>
      <c r="F423" s="38">
        <v>72</v>
      </c>
      <c r="G423" s="36" t="s">
        <v>42</v>
      </c>
      <c r="H423" s="36" t="s">
        <v>454</v>
      </c>
      <c r="I423" s="39" t="s">
        <v>52</v>
      </c>
    </row>
    <row r="424" spans="1:9" s="21" customFormat="1" ht="19.2" customHeight="1">
      <c r="A424" s="33" t="s">
        <v>33</v>
      </c>
      <c r="B424" s="34">
        <v>45968</v>
      </c>
      <c r="C424" s="35">
        <v>45968.490080138901</v>
      </c>
      <c r="D424" s="36" t="s">
        <v>35</v>
      </c>
      <c r="E424" s="37">
        <v>23.33</v>
      </c>
      <c r="F424" s="38">
        <v>538</v>
      </c>
      <c r="G424" s="36" t="s">
        <v>42</v>
      </c>
      <c r="H424" s="36" t="s">
        <v>455</v>
      </c>
      <c r="I424" s="39" t="s">
        <v>52</v>
      </c>
    </row>
    <row r="425" spans="1:9" s="21" customFormat="1" ht="19.2" customHeight="1">
      <c r="A425" s="33" t="s">
        <v>33</v>
      </c>
      <c r="B425" s="34">
        <v>45968</v>
      </c>
      <c r="C425" s="35">
        <v>45968.490080138901</v>
      </c>
      <c r="D425" s="36" t="s">
        <v>35</v>
      </c>
      <c r="E425" s="37">
        <v>23.33</v>
      </c>
      <c r="F425" s="38">
        <v>107</v>
      </c>
      <c r="G425" s="36" t="s">
        <v>42</v>
      </c>
      <c r="H425" s="36" t="s">
        <v>456</v>
      </c>
      <c r="I425" s="39" t="s">
        <v>52</v>
      </c>
    </row>
    <row r="426" spans="1:9" s="21" customFormat="1" ht="19.2" customHeight="1">
      <c r="A426" s="33" t="s">
        <v>33</v>
      </c>
      <c r="B426" s="34">
        <v>45968</v>
      </c>
      <c r="C426" s="35">
        <v>45968.490080138901</v>
      </c>
      <c r="D426" s="36" t="s">
        <v>35</v>
      </c>
      <c r="E426" s="37">
        <v>23.33</v>
      </c>
      <c r="F426" s="38">
        <v>107</v>
      </c>
      <c r="G426" s="36" t="s">
        <v>42</v>
      </c>
      <c r="H426" s="36" t="s">
        <v>457</v>
      </c>
      <c r="I426" s="39" t="s">
        <v>52</v>
      </c>
    </row>
    <row r="427" spans="1:9" s="21" customFormat="1" ht="19.2" customHeight="1">
      <c r="A427" s="33" t="s">
        <v>33</v>
      </c>
      <c r="B427" s="34">
        <v>45968</v>
      </c>
      <c r="C427" s="35">
        <v>45968.490080185198</v>
      </c>
      <c r="D427" s="36" t="s">
        <v>35</v>
      </c>
      <c r="E427" s="37">
        <v>23.33</v>
      </c>
      <c r="F427" s="38">
        <v>900</v>
      </c>
      <c r="G427" s="36" t="s">
        <v>11</v>
      </c>
      <c r="H427" s="36" t="s">
        <v>458</v>
      </c>
      <c r="I427" s="39" t="s">
        <v>52</v>
      </c>
    </row>
    <row r="428" spans="1:9" s="21" customFormat="1" ht="19.2" customHeight="1">
      <c r="A428" s="33" t="s">
        <v>33</v>
      </c>
      <c r="B428" s="34">
        <v>45968</v>
      </c>
      <c r="C428" s="35">
        <v>45968.490080208299</v>
      </c>
      <c r="D428" s="36" t="s">
        <v>35</v>
      </c>
      <c r="E428" s="37">
        <v>23.33</v>
      </c>
      <c r="F428" s="38">
        <v>538</v>
      </c>
      <c r="G428" s="36" t="s">
        <v>42</v>
      </c>
      <c r="H428" s="36" t="s">
        <v>459</v>
      </c>
      <c r="I428" s="39" t="s">
        <v>52</v>
      </c>
    </row>
    <row r="429" spans="1:9" s="21" customFormat="1" ht="19.2" customHeight="1">
      <c r="A429" s="33" t="s">
        <v>33</v>
      </c>
      <c r="B429" s="34">
        <v>45968</v>
      </c>
      <c r="C429" s="35">
        <v>45968.490080219897</v>
      </c>
      <c r="D429" s="36" t="s">
        <v>35</v>
      </c>
      <c r="E429" s="37">
        <v>23.33</v>
      </c>
      <c r="F429" s="38">
        <v>99</v>
      </c>
      <c r="G429" s="36" t="s">
        <v>42</v>
      </c>
      <c r="H429" s="36" t="s">
        <v>460</v>
      </c>
      <c r="I429" s="39" t="s">
        <v>52</v>
      </c>
    </row>
    <row r="430" spans="1:9" s="21" customFormat="1" ht="19.2" customHeight="1">
      <c r="A430" s="33" t="s">
        <v>33</v>
      </c>
      <c r="B430" s="34">
        <v>45968</v>
      </c>
      <c r="C430" s="35">
        <v>45968.4944395602</v>
      </c>
      <c r="D430" s="36" t="s">
        <v>35</v>
      </c>
      <c r="E430" s="37">
        <v>23.39</v>
      </c>
      <c r="F430" s="38">
        <v>649</v>
      </c>
      <c r="G430" s="36" t="s">
        <v>42</v>
      </c>
      <c r="H430" s="36" t="s">
        <v>461</v>
      </c>
      <c r="I430" s="39" t="s">
        <v>52</v>
      </c>
    </row>
    <row r="431" spans="1:9" s="21" customFormat="1" ht="19.2" customHeight="1">
      <c r="A431" s="33" t="s">
        <v>33</v>
      </c>
      <c r="B431" s="34">
        <v>45968</v>
      </c>
      <c r="C431" s="35">
        <v>45968.494439571798</v>
      </c>
      <c r="D431" s="36" t="s">
        <v>35</v>
      </c>
      <c r="E431" s="37">
        <v>23.39</v>
      </c>
      <c r="F431" s="38">
        <v>600</v>
      </c>
      <c r="G431" s="36" t="s">
        <v>42</v>
      </c>
      <c r="H431" s="36" t="s">
        <v>462</v>
      </c>
      <c r="I431" s="39" t="s">
        <v>52</v>
      </c>
    </row>
    <row r="432" spans="1:9" s="21" customFormat="1" ht="19.2" customHeight="1">
      <c r="A432" s="33" t="s">
        <v>33</v>
      </c>
      <c r="B432" s="34">
        <v>45968</v>
      </c>
      <c r="C432" s="35">
        <v>45968.494439594899</v>
      </c>
      <c r="D432" s="36" t="s">
        <v>35</v>
      </c>
      <c r="E432" s="37">
        <v>23.4</v>
      </c>
      <c r="F432" s="38">
        <v>1229</v>
      </c>
      <c r="G432" s="36" t="s">
        <v>11</v>
      </c>
      <c r="H432" s="36" t="s">
        <v>463</v>
      </c>
      <c r="I432" s="39" t="s">
        <v>52</v>
      </c>
    </row>
    <row r="433" spans="1:9" s="21" customFormat="1" ht="19.2" customHeight="1">
      <c r="A433" s="33" t="s">
        <v>33</v>
      </c>
      <c r="B433" s="34">
        <v>45968</v>
      </c>
      <c r="C433" s="35">
        <v>45968.4944470255</v>
      </c>
      <c r="D433" s="36" t="s">
        <v>35</v>
      </c>
      <c r="E433" s="37">
        <v>23.39</v>
      </c>
      <c r="F433" s="38">
        <v>49</v>
      </c>
      <c r="G433" s="36" t="s">
        <v>42</v>
      </c>
      <c r="H433" s="36" t="s">
        <v>464</v>
      </c>
      <c r="I433" s="39" t="s">
        <v>52</v>
      </c>
    </row>
    <row r="434" spans="1:9" s="21" customFormat="1" ht="19.2" customHeight="1">
      <c r="A434" s="33" t="s">
        <v>33</v>
      </c>
      <c r="B434" s="34">
        <v>45968</v>
      </c>
      <c r="C434" s="35">
        <v>45968.494447060199</v>
      </c>
      <c r="D434" s="36" t="s">
        <v>35</v>
      </c>
      <c r="E434" s="37">
        <v>23.39</v>
      </c>
      <c r="F434" s="38">
        <v>664</v>
      </c>
      <c r="G434" s="36" t="s">
        <v>11</v>
      </c>
      <c r="H434" s="36" t="s">
        <v>465</v>
      </c>
      <c r="I434" s="39" t="s">
        <v>52</v>
      </c>
    </row>
    <row r="435" spans="1:9" s="21" customFormat="1" ht="19.2" customHeight="1">
      <c r="A435" s="33" t="s">
        <v>33</v>
      </c>
      <c r="B435" s="34">
        <v>45968</v>
      </c>
      <c r="C435" s="35">
        <v>45968.494447060199</v>
      </c>
      <c r="D435" s="36" t="s">
        <v>35</v>
      </c>
      <c r="E435" s="37">
        <v>23.39</v>
      </c>
      <c r="F435" s="38">
        <v>664</v>
      </c>
      <c r="G435" s="36" t="s">
        <v>11</v>
      </c>
      <c r="H435" s="36" t="s">
        <v>466</v>
      </c>
      <c r="I435" s="39" t="s">
        <v>52</v>
      </c>
    </row>
    <row r="436" spans="1:9" s="21" customFormat="1" ht="19.2" customHeight="1">
      <c r="A436" s="33" t="s">
        <v>33</v>
      </c>
      <c r="B436" s="34">
        <v>45968</v>
      </c>
      <c r="C436" s="35">
        <v>45968.494447060199</v>
      </c>
      <c r="D436" s="36" t="s">
        <v>35</v>
      </c>
      <c r="E436" s="37">
        <v>23.39</v>
      </c>
      <c r="F436" s="38">
        <v>50</v>
      </c>
      <c r="G436" s="36" t="s">
        <v>11</v>
      </c>
      <c r="H436" s="36" t="s">
        <v>467</v>
      </c>
      <c r="I436" s="39" t="s">
        <v>52</v>
      </c>
    </row>
    <row r="437" spans="1:9" s="21" customFormat="1" ht="19.2" customHeight="1">
      <c r="A437" s="33" t="s">
        <v>33</v>
      </c>
      <c r="B437" s="34">
        <v>45968</v>
      </c>
      <c r="C437" s="35">
        <v>45968.494447118101</v>
      </c>
      <c r="D437" s="36" t="s">
        <v>35</v>
      </c>
      <c r="E437" s="37">
        <v>23.39</v>
      </c>
      <c r="F437" s="38">
        <v>18</v>
      </c>
      <c r="G437" s="36" t="s">
        <v>42</v>
      </c>
      <c r="H437" s="36" t="s">
        <v>468</v>
      </c>
      <c r="I437" s="39" t="s">
        <v>52</v>
      </c>
    </row>
    <row r="438" spans="1:9" s="21" customFormat="1" ht="19.2" customHeight="1">
      <c r="A438" s="33" t="s">
        <v>33</v>
      </c>
      <c r="B438" s="34">
        <v>45968</v>
      </c>
      <c r="C438" s="35">
        <v>45968.497079571804</v>
      </c>
      <c r="D438" s="36" t="s">
        <v>35</v>
      </c>
      <c r="E438" s="37">
        <v>23.42</v>
      </c>
      <c r="F438" s="38">
        <v>352</v>
      </c>
      <c r="G438" s="36" t="s">
        <v>11</v>
      </c>
      <c r="H438" s="36" t="s">
        <v>469</v>
      </c>
      <c r="I438" s="39" t="s">
        <v>52</v>
      </c>
    </row>
    <row r="439" spans="1:9" s="21" customFormat="1" ht="19.2" customHeight="1">
      <c r="A439" s="33" t="s">
        <v>33</v>
      </c>
      <c r="B439" s="34">
        <v>45968</v>
      </c>
      <c r="C439" s="35">
        <v>45968.500511284699</v>
      </c>
      <c r="D439" s="36" t="s">
        <v>35</v>
      </c>
      <c r="E439" s="37">
        <v>23.46</v>
      </c>
      <c r="F439" s="38">
        <v>154</v>
      </c>
      <c r="G439" s="36" t="s">
        <v>42</v>
      </c>
      <c r="H439" s="36" t="s">
        <v>470</v>
      </c>
      <c r="I439" s="39" t="s">
        <v>52</v>
      </c>
    </row>
    <row r="440" spans="1:9" s="21" customFormat="1" ht="19.2" customHeight="1">
      <c r="A440" s="33" t="s">
        <v>33</v>
      </c>
      <c r="B440" s="34">
        <v>45968</v>
      </c>
      <c r="C440" s="35">
        <v>45968.500511284699</v>
      </c>
      <c r="D440" s="36" t="s">
        <v>35</v>
      </c>
      <c r="E440" s="37">
        <v>23.46</v>
      </c>
      <c r="F440" s="38">
        <v>154</v>
      </c>
      <c r="G440" s="36" t="s">
        <v>42</v>
      </c>
      <c r="H440" s="36" t="s">
        <v>471</v>
      </c>
      <c r="I440" s="39" t="s">
        <v>52</v>
      </c>
    </row>
    <row r="441" spans="1:9" s="21" customFormat="1" ht="19.2" customHeight="1">
      <c r="A441" s="33" t="s">
        <v>33</v>
      </c>
      <c r="B441" s="34">
        <v>45968</v>
      </c>
      <c r="C441" s="35">
        <v>45968.500511284699</v>
      </c>
      <c r="D441" s="36" t="s">
        <v>35</v>
      </c>
      <c r="E441" s="37">
        <v>23.46</v>
      </c>
      <c r="F441" s="38">
        <v>154</v>
      </c>
      <c r="G441" s="36" t="s">
        <v>42</v>
      </c>
      <c r="H441" s="36" t="s">
        <v>472</v>
      </c>
      <c r="I441" s="39" t="s">
        <v>52</v>
      </c>
    </row>
    <row r="442" spans="1:9" s="21" customFormat="1" ht="19.2" customHeight="1">
      <c r="A442" s="33" t="s">
        <v>33</v>
      </c>
      <c r="B442" s="34">
        <v>45968</v>
      </c>
      <c r="C442" s="35">
        <v>45968.500511284699</v>
      </c>
      <c r="D442" s="36" t="s">
        <v>35</v>
      </c>
      <c r="E442" s="37">
        <v>23.46</v>
      </c>
      <c r="F442" s="38">
        <v>154</v>
      </c>
      <c r="G442" s="36" t="s">
        <v>42</v>
      </c>
      <c r="H442" s="36" t="s">
        <v>473</v>
      </c>
      <c r="I442" s="39" t="s">
        <v>52</v>
      </c>
    </row>
    <row r="443" spans="1:9" s="21" customFormat="1" ht="19.2" customHeight="1">
      <c r="A443" s="33" t="s">
        <v>33</v>
      </c>
      <c r="B443" s="34">
        <v>45968</v>
      </c>
      <c r="C443" s="35">
        <v>45968.500511284699</v>
      </c>
      <c r="D443" s="36" t="s">
        <v>35</v>
      </c>
      <c r="E443" s="37">
        <v>23.46</v>
      </c>
      <c r="F443" s="38">
        <v>154</v>
      </c>
      <c r="G443" s="36" t="s">
        <v>42</v>
      </c>
      <c r="H443" s="36" t="s">
        <v>474</v>
      </c>
      <c r="I443" s="39" t="s">
        <v>52</v>
      </c>
    </row>
    <row r="444" spans="1:9" s="21" customFormat="1" ht="19.2" customHeight="1">
      <c r="A444" s="33" t="s">
        <v>33</v>
      </c>
      <c r="B444" s="34">
        <v>45968</v>
      </c>
      <c r="C444" s="35">
        <v>45968.500511284699</v>
      </c>
      <c r="D444" s="36" t="s">
        <v>35</v>
      </c>
      <c r="E444" s="37">
        <v>23.46</v>
      </c>
      <c r="F444" s="38">
        <v>154</v>
      </c>
      <c r="G444" s="36" t="s">
        <v>42</v>
      </c>
      <c r="H444" s="36" t="s">
        <v>475</v>
      </c>
      <c r="I444" s="39" t="s">
        <v>52</v>
      </c>
    </row>
    <row r="445" spans="1:9" s="21" customFormat="1" ht="19.2" customHeight="1">
      <c r="A445" s="33" t="s">
        <v>33</v>
      </c>
      <c r="B445" s="34">
        <v>45968</v>
      </c>
      <c r="C445" s="35">
        <v>45968.500511284699</v>
      </c>
      <c r="D445" s="36" t="s">
        <v>35</v>
      </c>
      <c r="E445" s="37">
        <v>23.46</v>
      </c>
      <c r="F445" s="38">
        <v>154</v>
      </c>
      <c r="G445" s="36" t="s">
        <v>42</v>
      </c>
      <c r="H445" s="36" t="s">
        <v>476</v>
      </c>
      <c r="I445" s="39" t="s">
        <v>52</v>
      </c>
    </row>
    <row r="446" spans="1:9" s="21" customFormat="1" ht="19.2" customHeight="1">
      <c r="A446" s="33" t="s">
        <v>33</v>
      </c>
      <c r="B446" s="34">
        <v>45968</v>
      </c>
      <c r="C446" s="35">
        <v>45968.500511284699</v>
      </c>
      <c r="D446" s="36" t="s">
        <v>35</v>
      </c>
      <c r="E446" s="37">
        <v>23.46</v>
      </c>
      <c r="F446" s="38">
        <v>154</v>
      </c>
      <c r="G446" s="36" t="s">
        <v>42</v>
      </c>
      <c r="H446" s="36" t="s">
        <v>477</v>
      </c>
      <c r="I446" s="39" t="s">
        <v>52</v>
      </c>
    </row>
    <row r="447" spans="1:9" s="21" customFormat="1" ht="19.2" customHeight="1">
      <c r="A447" s="33" t="s">
        <v>33</v>
      </c>
      <c r="B447" s="34">
        <v>45968</v>
      </c>
      <c r="C447" s="35">
        <v>45968.500511331004</v>
      </c>
      <c r="D447" s="36" t="s">
        <v>35</v>
      </c>
      <c r="E447" s="37">
        <v>23.46</v>
      </c>
      <c r="F447" s="38">
        <v>147</v>
      </c>
      <c r="G447" s="36" t="s">
        <v>11</v>
      </c>
      <c r="H447" s="36" t="s">
        <v>478</v>
      </c>
      <c r="I447" s="39" t="s">
        <v>52</v>
      </c>
    </row>
    <row r="448" spans="1:9" s="21" customFormat="1" ht="19.2" customHeight="1">
      <c r="A448" s="33" t="s">
        <v>33</v>
      </c>
      <c r="B448" s="34">
        <v>45968</v>
      </c>
      <c r="C448" s="35">
        <v>45968.500511331004</v>
      </c>
      <c r="D448" s="36" t="s">
        <v>35</v>
      </c>
      <c r="E448" s="37">
        <v>23.46</v>
      </c>
      <c r="F448" s="38">
        <v>104</v>
      </c>
      <c r="G448" s="36" t="s">
        <v>11</v>
      </c>
      <c r="H448" s="36" t="s">
        <v>479</v>
      </c>
      <c r="I448" s="39" t="s">
        <v>52</v>
      </c>
    </row>
    <row r="449" spans="1:9" s="21" customFormat="1" ht="19.2" customHeight="1">
      <c r="A449" s="33" t="s">
        <v>33</v>
      </c>
      <c r="B449" s="34">
        <v>45968</v>
      </c>
      <c r="C449" s="35">
        <v>45968.500511435202</v>
      </c>
      <c r="D449" s="36" t="s">
        <v>35</v>
      </c>
      <c r="E449" s="37">
        <v>23.46</v>
      </c>
      <c r="F449" s="38">
        <v>43</v>
      </c>
      <c r="G449" s="36" t="s">
        <v>11</v>
      </c>
      <c r="H449" s="36" t="s">
        <v>480</v>
      </c>
      <c r="I449" s="39" t="s">
        <v>52</v>
      </c>
    </row>
    <row r="450" spans="1:9" s="21" customFormat="1" ht="19.2" customHeight="1">
      <c r="A450" s="33" t="s">
        <v>33</v>
      </c>
      <c r="B450" s="34">
        <v>45968</v>
      </c>
      <c r="C450" s="35">
        <v>45968.500511435202</v>
      </c>
      <c r="D450" s="36" t="s">
        <v>35</v>
      </c>
      <c r="E450" s="37">
        <v>23.46</v>
      </c>
      <c r="F450" s="38">
        <v>147</v>
      </c>
      <c r="G450" s="36" t="s">
        <v>11</v>
      </c>
      <c r="H450" s="36" t="s">
        <v>481</v>
      </c>
      <c r="I450" s="39" t="s">
        <v>52</v>
      </c>
    </row>
    <row r="451" spans="1:9" s="21" customFormat="1" ht="19.2" customHeight="1">
      <c r="A451" s="33" t="s">
        <v>33</v>
      </c>
      <c r="B451" s="34">
        <v>45968</v>
      </c>
      <c r="C451" s="35">
        <v>45968.500511458296</v>
      </c>
      <c r="D451" s="36" t="s">
        <v>35</v>
      </c>
      <c r="E451" s="37">
        <v>23.46</v>
      </c>
      <c r="F451" s="38">
        <v>95</v>
      </c>
      <c r="G451" s="36" t="s">
        <v>42</v>
      </c>
      <c r="H451" s="36" t="s">
        <v>482</v>
      </c>
      <c r="I451" s="39" t="s">
        <v>52</v>
      </c>
    </row>
    <row r="452" spans="1:9" s="21" customFormat="1" ht="19.2" customHeight="1">
      <c r="A452" s="33" t="s">
        <v>33</v>
      </c>
      <c r="B452" s="34">
        <v>45968</v>
      </c>
      <c r="C452" s="35">
        <v>45968.500511493097</v>
      </c>
      <c r="D452" s="36" t="s">
        <v>35</v>
      </c>
      <c r="E452" s="37">
        <v>23.46</v>
      </c>
      <c r="F452" s="38">
        <v>147</v>
      </c>
      <c r="G452" s="36" t="s">
        <v>11</v>
      </c>
      <c r="H452" s="36" t="s">
        <v>483</v>
      </c>
      <c r="I452" s="39" t="s">
        <v>52</v>
      </c>
    </row>
    <row r="453" spans="1:9" s="21" customFormat="1" ht="19.2" customHeight="1">
      <c r="A453" s="33" t="s">
        <v>33</v>
      </c>
      <c r="B453" s="34">
        <v>45968</v>
      </c>
      <c r="C453" s="35">
        <v>45968.500511527804</v>
      </c>
      <c r="D453" s="36" t="s">
        <v>35</v>
      </c>
      <c r="E453" s="37">
        <v>23.46</v>
      </c>
      <c r="F453" s="38">
        <v>43</v>
      </c>
      <c r="G453" s="36" t="s">
        <v>11</v>
      </c>
      <c r="H453" s="36" t="s">
        <v>484</v>
      </c>
      <c r="I453" s="39" t="s">
        <v>52</v>
      </c>
    </row>
    <row r="454" spans="1:9" s="21" customFormat="1" ht="19.2" customHeight="1">
      <c r="A454" s="33" t="s">
        <v>33</v>
      </c>
      <c r="B454" s="34">
        <v>45968</v>
      </c>
      <c r="C454" s="35">
        <v>45968.500515752297</v>
      </c>
      <c r="D454" s="36" t="s">
        <v>35</v>
      </c>
      <c r="E454" s="37">
        <v>23.46</v>
      </c>
      <c r="F454" s="38">
        <v>258</v>
      </c>
      <c r="G454" s="36" t="s">
        <v>11</v>
      </c>
      <c r="H454" s="36" t="s">
        <v>485</v>
      </c>
      <c r="I454" s="39" t="s">
        <v>52</v>
      </c>
    </row>
    <row r="455" spans="1:9" s="21" customFormat="1" ht="19.2" customHeight="1">
      <c r="A455" s="33" t="s">
        <v>33</v>
      </c>
      <c r="B455" s="34">
        <v>45968</v>
      </c>
      <c r="C455" s="35">
        <v>45968.500520902802</v>
      </c>
      <c r="D455" s="36" t="s">
        <v>35</v>
      </c>
      <c r="E455" s="37">
        <v>23.46</v>
      </c>
      <c r="F455" s="38">
        <v>301</v>
      </c>
      <c r="G455" s="36" t="s">
        <v>11</v>
      </c>
      <c r="H455" s="36" t="s">
        <v>486</v>
      </c>
      <c r="I455" s="39" t="s">
        <v>52</v>
      </c>
    </row>
    <row r="456" spans="1:9" s="21" customFormat="1" ht="19.2" customHeight="1">
      <c r="A456" s="33" t="s">
        <v>33</v>
      </c>
      <c r="B456" s="34">
        <v>45968</v>
      </c>
      <c r="C456" s="35">
        <v>45968.500520902802</v>
      </c>
      <c r="D456" s="36" t="s">
        <v>35</v>
      </c>
      <c r="E456" s="37">
        <v>23.46</v>
      </c>
      <c r="F456" s="38">
        <v>87</v>
      </c>
      <c r="G456" s="36" t="s">
        <v>11</v>
      </c>
      <c r="H456" s="36" t="s">
        <v>487</v>
      </c>
      <c r="I456" s="39" t="s">
        <v>52</v>
      </c>
    </row>
    <row r="457" spans="1:9" s="21" customFormat="1" ht="19.2" customHeight="1">
      <c r="A457" s="33" t="s">
        <v>33</v>
      </c>
      <c r="B457" s="34">
        <v>45968</v>
      </c>
      <c r="C457" s="35">
        <v>45968.500531886602</v>
      </c>
      <c r="D457" s="36" t="s">
        <v>35</v>
      </c>
      <c r="E457" s="37">
        <v>23.45</v>
      </c>
      <c r="F457" s="38">
        <v>631</v>
      </c>
      <c r="G457" s="36" t="s">
        <v>42</v>
      </c>
      <c r="H457" s="36" t="s">
        <v>488</v>
      </c>
      <c r="I457" s="39" t="s">
        <v>52</v>
      </c>
    </row>
    <row r="458" spans="1:9" s="21" customFormat="1" ht="19.2" customHeight="1">
      <c r="A458" s="33" t="s">
        <v>33</v>
      </c>
      <c r="B458" s="34">
        <v>45968</v>
      </c>
      <c r="C458" s="35">
        <v>45968.500531909704</v>
      </c>
      <c r="D458" s="36" t="s">
        <v>35</v>
      </c>
      <c r="E458" s="37">
        <v>23.45</v>
      </c>
      <c r="F458" s="38">
        <v>1370</v>
      </c>
      <c r="G458" s="36" t="s">
        <v>11</v>
      </c>
      <c r="H458" s="36" t="s">
        <v>489</v>
      </c>
      <c r="I458" s="39" t="s">
        <v>52</v>
      </c>
    </row>
    <row r="459" spans="1:9" s="21" customFormat="1" ht="19.2" customHeight="1">
      <c r="A459" s="33" t="s">
        <v>33</v>
      </c>
      <c r="B459" s="34">
        <v>45968</v>
      </c>
      <c r="C459" s="35">
        <v>45968.500531932899</v>
      </c>
      <c r="D459" s="36" t="s">
        <v>35</v>
      </c>
      <c r="E459" s="37">
        <v>23.45</v>
      </c>
      <c r="F459" s="38">
        <v>631</v>
      </c>
      <c r="G459" s="36" t="s">
        <v>42</v>
      </c>
      <c r="H459" s="36" t="s">
        <v>490</v>
      </c>
      <c r="I459" s="39" t="s">
        <v>52</v>
      </c>
    </row>
    <row r="460" spans="1:9" s="21" customFormat="1" ht="19.2" customHeight="1">
      <c r="A460" s="33" t="s">
        <v>33</v>
      </c>
      <c r="B460" s="34">
        <v>45968</v>
      </c>
      <c r="C460" s="35">
        <v>45968.500531932899</v>
      </c>
      <c r="D460" s="36" t="s">
        <v>35</v>
      </c>
      <c r="E460" s="37">
        <v>23.45</v>
      </c>
      <c r="F460" s="38">
        <v>97</v>
      </c>
      <c r="G460" s="36" t="s">
        <v>42</v>
      </c>
      <c r="H460" s="36" t="s">
        <v>491</v>
      </c>
      <c r="I460" s="39" t="s">
        <v>52</v>
      </c>
    </row>
    <row r="461" spans="1:9" s="21" customFormat="1" ht="19.2" customHeight="1">
      <c r="A461" s="33" t="s">
        <v>33</v>
      </c>
      <c r="B461" s="34">
        <v>45968</v>
      </c>
      <c r="C461" s="35">
        <v>45968.503804664397</v>
      </c>
      <c r="D461" s="36" t="s">
        <v>35</v>
      </c>
      <c r="E461" s="37">
        <v>23.31</v>
      </c>
      <c r="F461" s="38">
        <v>556</v>
      </c>
      <c r="G461" s="36" t="s">
        <v>11</v>
      </c>
      <c r="H461" s="36" t="s">
        <v>492</v>
      </c>
      <c r="I461" s="39" t="s">
        <v>52</v>
      </c>
    </row>
    <row r="462" spans="1:9" s="21" customFormat="1" ht="19.2" customHeight="1">
      <c r="A462" s="33" t="s">
        <v>33</v>
      </c>
      <c r="B462" s="34">
        <v>45968</v>
      </c>
      <c r="C462" s="35">
        <v>45968.5038046759</v>
      </c>
      <c r="D462" s="36" t="s">
        <v>35</v>
      </c>
      <c r="E462" s="37">
        <v>23.31</v>
      </c>
      <c r="F462" s="38">
        <v>556</v>
      </c>
      <c r="G462" s="36" t="s">
        <v>11</v>
      </c>
      <c r="H462" s="36" t="s">
        <v>493</v>
      </c>
      <c r="I462" s="39" t="s">
        <v>52</v>
      </c>
    </row>
    <row r="463" spans="1:9" s="21" customFormat="1" ht="19.2" customHeight="1">
      <c r="A463" s="33" t="s">
        <v>33</v>
      </c>
      <c r="B463" s="34">
        <v>45968</v>
      </c>
      <c r="C463" s="35">
        <v>45968.5038046759</v>
      </c>
      <c r="D463" s="36" t="s">
        <v>35</v>
      </c>
      <c r="E463" s="37">
        <v>23.31</v>
      </c>
      <c r="F463" s="38">
        <v>157</v>
      </c>
      <c r="G463" s="36" t="s">
        <v>11</v>
      </c>
      <c r="H463" s="36" t="s">
        <v>494</v>
      </c>
      <c r="I463" s="39" t="s">
        <v>52</v>
      </c>
    </row>
    <row r="464" spans="1:9" s="21" customFormat="1" ht="19.2" customHeight="1">
      <c r="A464" s="33" t="s">
        <v>33</v>
      </c>
      <c r="B464" s="34">
        <v>45968</v>
      </c>
      <c r="C464" s="35">
        <v>45968.5038046759</v>
      </c>
      <c r="D464" s="36" t="s">
        <v>35</v>
      </c>
      <c r="E464" s="37">
        <v>23.31</v>
      </c>
      <c r="F464" s="38">
        <v>45</v>
      </c>
      <c r="G464" s="36" t="s">
        <v>11</v>
      </c>
      <c r="H464" s="36" t="s">
        <v>495</v>
      </c>
      <c r="I464" s="39" t="s">
        <v>52</v>
      </c>
    </row>
    <row r="465" spans="1:9" s="21" customFormat="1" ht="19.2" customHeight="1">
      <c r="A465" s="33" t="s">
        <v>33</v>
      </c>
      <c r="B465" s="34">
        <v>45968</v>
      </c>
      <c r="C465" s="35">
        <v>45968.5038047454</v>
      </c>
      <c r="D465" s="36" t="s">
        <v>35</v>
      </c>
      <c r="E465" s="37">
        <v>23.3</v>
      </c>
      <c r="F465" s="38">
        <v>64</v>
      </c>
      <c r="G465" s="36" t="s">
        <v>42</v>
      </c>
      <c r="H465" s="36" t="s">
        <v>496</v>
      </c>
      <c r="I465" s="39" t="s">
        <v>52</v>
      </c>
    </row>
    <row r="466" spans="1:9" s="21" customFormat="1" ht="19.2" customHeight="1">
      <c r="A466" s="33" t="s">
        <v>33</v>
      </c>
      <c r="B466" s="34">
        <v>45968</v>
      </c>
      <c r="C466" s="35">
        <v>45968.5038047454</v>
      </c>
      <c r="D466" s="36" t="s">
        <v>35</v>
      </c>
      <c r="E466" s="37">
        <v>23.3</v>
      </c>
      <c r="F466" s="38">
        <v>534</v>
      </c>
      <c r="G466" s="36" t="s">
        <v>42</v>
      </c>
      <c r="H466" s="36" t="s">
        <v>497</v>
      </c>
      <c r="I466" s="39" t="s">
        <v>52</v>
      </c>
    </row>
    <row r="467" spans="1:9" s="21" customFormat="1" ht="19.2" customHeight="1">
      <c r="A467" s="33" t="s">
        <v>33</v>
      </c>
      <c r="B467" s="34">
        <v>45968</v>
      </c>
      <c r="C467" s="35">
        <v>45968.5038047454</v>
      </c>
      <c r="D467" s="36" t="s">
        <v>35</v>
      </c>
      <c r="E467" s="37">
        <v>23.3</v>
      </c>
      <c r="F467" s="38">
        <v>18</v>
      </c>
      <c r="G467" s="36" t="s">
        <v>42</v>
      </c>
      <c r="H467" s="36" t="s">
        <v>498</v>
      </c>
      <c r="I467" s="39" t="s">
        <v>52</v>
      </c>
    </row>
    <row r="468" spans="1:9" s="21" customFormat="1" ht="19.2" customHeight="1">
      <c r="A468" s="33" t="s">
        <v>33</v>
      </c>
      <c r="B468" s="34">
        <v>45968</v>
      </c>
      <c r="C468" s="35">
        <v>45968.5038047454</v>
      </c>
      <c r="D468" s="36" t="s">
        <v>35</v>
      </c>
      <c r="E468" s="37">
        <v>23.3</v>
      </c>
      <c r="F468" s="38">
        <v>85</v>
      </c>
      <c r="G468" s="36" t="s">
        <v>42</v>
      </c>
      <c r="H468" s="36" t="s">
        <v>499</v>
      </c>
      <c r="I468" s="39" t="s">
        <v>52</v>
      </c>
    </row>
    <row r="469" spans="1:9" s="21" customFormat="1" ht="19.2" customHeight="1">
      <c r="A469" s="33" t="s">
        <v>33</v>
      </c>
      <c r="B469" s="34">
        <v>45968</v>
      </c>
      <c r="C469" s="35">
        <v>45968.506005231502</v>
      </c>
      <c r="D469" s="36" t="s">
        <v>35</v>
      </c>
      <c r="E469" s="37">
        <v>23.31</v>
      </c>
      <c r="F469" s="38">
        <v>557</v>
      </c>
      <c r="G469" s="36" t="s">
        <v>42</v>
      </c>
      <c r="H469" s="36" t="s">
        <v>500</v>
      </c>
      <c r="I469" s="39" t="s">
        <v>52</v>
      </c>
    </row>
    <row r="470" spans="1:9" s="21" customFormat="1" ht="19.2" customHeight="1">
      <c r="A470" s="33" t="s">
        <v>33</v>
      </c>
      <c r="B470" s="34">
        <v>45968</v>
      </c>
      <c r="C470" s="35">
        <v>45968.506005254603</v>
      </c>
      <c r="D470" s="36" t="s">
        <v>35</v>
      </c>
      <c r="E470" s="37">
        <v>23.32</v>
      </c>
      <c r="F470" s="38">
        <v>2144</v>
      </c>
      <c r="G470" s="36" t="s">
        <v>11</v>
      </c>
      <c r="H470" s="36" t="s">
        <v>501</v>
      </c>
      <c r="I470" s="39" t="s">
        <v>52</v>
      </c>
    </row>
    <row r="471" spans="1:9" s="21" customFormat="1" ht="19.2" customHeight="1">
      <c r="A471" s="33" t="s">
        <v>33</v>
      </c>
      <c r="B471" s="34">
        <v>45968</v>
      </c>
      <c r="C471" s="35">
        <v>45968.506005590301</v>
      </c>
      <c r="D471" s="36" t="s">
        <v>35</v>
      </c>
      <c r="E471" s="37">
        <v>23.31</v>
      </c>
      <c r="F471" s="38">
        <v>576</v>
      </c>
      <c r="G471" s="36" t="s">
        <v>11</v>
      </c>
      <c r="H471" s="36" t="s">
        <v>502</v>
      </c>
      <c r="I471" s="39" t="s">
        <v>52</v>
      </c>
    </row>
    <row r="472" spans="1:9" s="21" customFormat="1" ht="19.2" customHeight="1">
      <c r="A472" s="33" t="s">
        <v>33</v>
      </c>
      <c r="B472" s="34">
        <v>45968</v>
      </c>
      <c r="C472" s="35">
        <v>45968.506005590301</v>
      </c>
      <c r="D472" s="36" t="s">
        <v>35</v>
      </c>
      <c r="E472" s="37">
        <v>23.31</v>
      </c>
      <c r="F472" s="38">
        <v>576</v>
      </c>
      <c r="G472" s="36" t="s">
        <v>11</v>
      </c>
      <c r="H472" s="36" t="s">
        <v>503</v>
      </c>
      <c r="I472" s="39" t="s">
        <v>52</v>
      </c>
    </row>
    <row r="473" spans="1:9" s="21" customFormat="1" ht="19.2" customHeight="1">
      <c r="A473" s="33" t="s">
        <v>33</v>
      </c>
      <c r="B473" s="34">
        <v>45968</v>
      </c>
      <c r="C473" s="35">
        <v>45968.506005590301</v>
      </c>
      <c r="D473" s="36" t="s">
        <v>35</v>
      </c>
      <c r="E473" s="37">
        <v>23.31</v>
      </c>
      <c r="F473" s="38">
        <v>217</v>
      </c>
      <c r="G473" s="36" t="s">
        <v>11</v>
      </c>
      <c r="H473" s="36" t="s">
        <v>504</v>
      </c>
      <c r="I473" s="39" t="s">
        <v>52</v>
      </c>
    </row>
    <row r="474" spans="1:9" s="21" customFormat="1" ht="19.2" customHeight="1">
      <c r="A474" s="33" t="s">
        <v>33</v>
      </c>
      <c r="B474" s="34">
        <v>45968</v>
      </c>
      <c r="C474" s="35">
        <v>45968.506006411997</v>
      </c>
      <c r="D474" s="36" t="s">
        <v>35</v>
      </c>
      <c r="E474" s="37">
        <v>23.31</v>
      </c>
      <c r="F474" s="38">
        <v>11</v>
      </c>
      <c r="G474" s="36" t="s">
        <v>42</v>
      </c>
      <c r="H474" s="36" t="s">
        <v>505</v>
      </c>
      <c r="I474" s="39" t="s">
        <v>52</v>
      </c>
    </row>
    <row r="475" spans="1:9" s="21" customFormat="1" ht="19.2" customHeight="1">
      <c r="A475" s="33" t="s">
        <v>33</v>
      </c>
      <c r="B475" s="34">
        <v>45968</v>
      </c>
      <c r="C475" s="35">
        <v>45968.506006411997</v>
      </c>
      <c r="D475" s="36" t="s">
        <v>35</v>
      </c>
      <c r="E475" s="37">
        <v>23.31</v>
      </c>
      <c r="F475" s="38">
        <v>123</v>
      </c>
      <c r="G475" s="36" t="s">
        <v>42</v>
      </c>
      <c r="H475" s="36" t="s">
        <v>506</v>
      </c>
      <c r="I475" s="39" t="s">
        <v>52</v>
      </c>
    </row>
    <row r="476" spans="1:9" s="21" customFormat="1" ht="19.2" customHeight="1">
      <c r="A476" s="33" t="s">
        <v>33</v>
      </c>
      <c r="B476" s="34">
        <v>45968</v>
      </c>
      <c r="C476" s="35">
        <v>45968.506006411997</v>
      </c>
      <c r="D476" s="36" t="s">
        <v>35</v>
      </c>
      <c r="E476" s="37">
        <v>23.31</v>
      </c>
      <c r="F476" s="38">
        <v>568</v>
      </c>
      <c r="G476" s="36" t="s">
        <v>42</v>
      </c>
      <c r="H476" s="36" t="s">
        <v>507</v>
      </c>
      <c r="I476" s="39" t="s">
        <v>52</v>
      </c>
    </row>
    <row r="477" spans="1:9" s="21" customFormat="1" ht="19.2" customHeight="1">
      <c r="A477" s="33" t="s">
        <v>33</v>
      </c>
      <c r="B477" s="34">
        <v>45968</v>
      </c>
      <c r="C477" s="35">
        <v>45968.506006411997</v>
      </c>
      <c r="D477" s="36" t="s">
        <v>35</v>
      </c>
      <c r="E477" s="37">
        <v>23.31</v>
      </c>
      <c r="F477" s="38">
        <v>6</v>
      </c>
      <c r="G477" s="36" t="s">
        <v>42</v>
      </c>
      <c r="H477" s="36" t="s">
        <v>508</v>
      </c>
      <c r="I477" s="39" t="s">
        <v>52</v>
      </c>
    </row>
    <row r="478" spans="1:9" s="21" customFormat="1" ht="19.2" customHeight="1">
      <c r="A478" s="33" t="s">
        <v>33</v>
      </c>
      <c r="B478" s="34">
        <v>45968</v>
      </c>
      <c r="C478" s="35">
        <v>45968.507874768497</v>
      </c>
      <c r="D478" s="36" t="s">
        <v>35</v>
      </c>
      <c r="E478" s="37">
        <v>23.29</v>
      </c>
      <c r="F478" s="38">
        <v>350</v>
      </c>
      <c r="G478" s="36" t="s">
        <v>42</v>
      </c>
      <c r="H478" s="36" t="s">
        <v>509</v>
      </c>
      <c r="I478" s="39" t="s">
        <v>52</v>
      </c>
    </row>
    <row r="479" spans="1:9" s="21" customFormat="1" ht="19.2" customHeight="1">
      <c r="A479" s="33" t="s">
        <v>33</v>
      </c>
      <c r="B479" s="34">
        <v>45968</v>
      </c>
      <c r="C479" s="35">
        <v>45968.507874768497</v>
      </c>
      <c r="D479" s="36" t="s">
        <v>35</v>
      </c>
      <c r="E479" s="37">
        <v>23.29</v>
      </c>
      <c r="F479" s="38">
        <v>732</v>
      </c>
      <c r="G479" s="36" t="s">
        <v>42</v>
      </c>
      <c r="H479" s="36" t="s">
        <v>510</v>
      </c>
      <c r="I479" s="39" t="s">
        <v>52</v>
      </c>
    </row>
    <row r="480" spans="1:9" s="21" customFormat="1" ht="19.2" customHeight="1">
      <c r="A480" s="33" t="s">
        <v>33</v>
      </c>
      <c r="B480" s="34">
        <v>45968</v>
      </c>
      <c r="C480" s="35">
        <v>45968.507874768497</v>
      </c>
      <c r="D480" s="36" t="s">
        <v>35</v>
      </c>
      <c r="E480" s="37">
        <v>23.29</v>
      </c>
      <c r="F480" s="38">
        <v>86</v>
      </c>
      <c r="G480" s="36" t="s">
        <v>42</v>
      </c>
      <c r="H480" s="36" t="s">
        <v>511</v>
      </c>
      <c r="I480" s="39" t="s">
        <v>52</v>
      </c>
    </row>
    <row r="481" spans="1:9" s="21" customFormat="1" ht="19.2" customHeight="1">
      <c r="A481" s="33" t="s">
        <v>33</v>
      </c>
      <c r="B481" s="34">
        <v>45968</v>
      </c>
      <c r="C481" s="35">
        <v>45968.5078747917</v>
      </c>
      <c r="D481" s="36" t="s">
        <v>35</v>
      </c>
      <c r="E481" s="37">
        <v>23.29</v>
      </c>
      <c r="F481" s="38">
        <v>560</v>
      </c>
      <c r="G481" s="36" t="s">
        <v>11</v>
      </c>
      <c r="H481" s="36" t="s">
        <v>512</v>
      </c>
      <c r="I481" s="39" t="s">
        <v>52</v>
      </c>
    </row>
    <row r="482" spans="1:9" s="21" customFormat="1" ht="19.2" customHeight="1">
      <c r="A482" s="33" t="s">
        <v>33</v>
      </c>
      <c r="B482" s="34">
        <v>45968</v>
      </c>
      <c r="C482" s="35">
        <v>45968.5116779745</v>
      </c>
      <c r="D482" s="36" t="s">
        <v>35</v>
      </c>
      <c r="E482" s="37">
        <v>23.19</v>
      </c>
      <c r="F482" s="38">
        <v>451</v>
      </c>
      <c r="G482" s="36" t="s">
        <v>43</v>
      </c>
      <c r="H482" s="36" t="s">
        <v>513</v>
      </c>
      <c r="I482" s="39" t="s">
        <v>52</v>
      </c>
    </row>
    <row r="483" spans="1:9" s="21" customFormat="1" ht="19.2" customHeight="1">
      <c r="A483" s="33" t="s">
        <v>33</v>
      </c>
      <c r="B483" s="34">
        <v>45968</v>
      </c>
      <c r="C483" s="35">
        <v>45968.513160925897</v>
      </c>
      <c r="D483" s="36" t="s">
        <v>35</v>
      </c>
      <c r="E483" s="37">
        <v>23.19</v>
      </c>
      <c r="F483" s="38">
        <v>544</v>
      </c>
      <c r="G483" s="36" t="s">
        <v>11</v>
      </c>
      <c r="H483" s="36" t="s">
        <v>514</v>
      </c>
      <c r="I483" s="39" t="s">
        <v>52</v>
      </c>
    </row>
    <row r="484" spans="1:9" s="21" customFormat="1" ht="19.2" customHeight="1">
      <c r="A484" s="33" t="s">
        <v>33</v>
      </c>
      <c r="B484" s="34">
        <v>45968</v>
      </c>
      <c r="C484" s="35">
        <v>45968.513160925897</v>
      </c>
      <c r="D484" s="36" t="s">
        <v>35</v>
      </c>
      <c r="E484" s="37">
        <v>23.19</v>
      </c>
      <c r="F484" s="38">
        <v>426</v>
      </c>
      <c r="G484" s="36" t="s">
        <v>11</v>
      </c>
      <c r="H484" s="36" t="s">
        <v>515</v>
      </c>
      <c r="I484" s="39" t="s">
        <v>52</v>
      </c>
    </row>
    <row r="485" spans="1:9" s="21" customFormat="1" ht="19.2" customHeight="1">
      <c r="A485" s="33" t="s">
        <v>33</v>
      </c>
      <c r="B485" s="34">
        <v>45968</v>
      </c>
      <c r="C485" s="35">
        <v>45968.513160925897</v>
      </c>
      <c r="D485" s="36" t="s">
        <v>35</v>
      </c>
      <c r="E485" s="37">
        <v>23.19</v>
      </c>
      <c r="F485" s="38">
        <v>118</v>
      </c>
      <c r="G485" s="36" t="s">
        <v>11</v>
      </c>
      <c r="H485" s="36" t="s">
        <v>516</v>
      </c>
      <c r="I485" s="39" t="s">
        <v>52</v>
      </c>
    </row>
    <row r="486" spans="1:9" s="21" customFormat="1" ht="19.2" customHeight="1">
      <c r="A486" s="33" t="s">
        <v>33</v>
      </c>
      <c r="B486" s="34">
        <v>45968</v>
      </c>
      <c r="C486" s="35">
        <v>45968.513160925897</v>
      </c>
      <c r="D486" s="36" t="s">
        <v>35</v>
      </c>
      <c r="E486" s="37">
        <v>23.19</v>
      </c>
      <c r="F486" s="38">
        <v>118</v>
      </c>
      <c r="G486" s="36" t="s">
        <v>11</v>
      </c>
      <c r="H486" s="36" t="s">
        <v>517</v>
      </c>
      <c r="I486" s="39" t="s">
        <v>52</v>
      </c>
    </row>
    <row r="487" spans="1:9" s="21" customFormat="1" ht="19.2" customHeight="1">
      <c r="A487" s="33" t="s">
        <v>33</v>
      </c>
      <c r="B487" s="34">
        <v>45968</v>
      </c>
      <c r="C487" s="35">
        <v>45968.513160925897</v>
      </c>
      <c r="D487" s="36" t="s">
        <v>35</v>
      </c>
      <c r="E487" s="37">
        <v>23.19</v>
      </c>
      <c r="F487" s="38">
        <v>26</v>
      </c>
      <c r="G487" s="36" t="s">
        <v>11</v>
      </c>
      <c r="H487" s="36" t="s">
        <v>518</v>
      </c>
      <c r="I487" s="39" t="s">
        <v>52</v>
      </c>
    </row>
    <row r="488" spans="1:9" s="21" customFormat="1" ht="19.2" customHeight="1">
      <c r="A488" s="33" t="s">
        <v>33</v>
      </c>
      <c r="B488" s="34">
        <v>45968</v>
      </c>
      <c r="C488" s="35">
        <v>45968.514761099497</v>
      </c>
      <c r="D488" s="36" t="s">
        <v>35</v>
      </c>
      <c r="E488" s="37">
        <v>23.16</v>
      </c>
      <c r="F488" s="38">
        <v>1086</v>
      </c>
      <c r="G488" s="36" t="s">
        <v>42</v>
      </c>
      <c r="H488" s="36" t="s">
        <v>519</v>
      </c>
      <c r="I488" s="39" t="s">
        <v>52</v>
      </c>
    </row>
    <row r="489" spans="1:9" s="21" customFormat="1" ht="19.2" customHeight="1">
      <c r="A489" s="33" t="s">
        <v>33</v>
      </c>
      <c r="B489" s="34">
        <v>45968</v>
      </c>
      <c r="C489" s="35">
        <v>45968.5162172454</v>
      </c>
      <c r="D489" s="36" t="s">
        <v>35</v>
      </c>
      <c r="E489" s="37">
        <v>23.15</v>
      </c>
      <c r="F489" s="38">
        <v>305</v>
      </c>
      <c r="G489" s="36" t="s">
        <v>42</v>
      </c>
      <c r="H489" s="36" t="s">
        <v>520</v>
      </c>
      <c r="I489" s="39" t="s">
        <v>52</v>
      </c>
    </row>
    <row r="490" spans="1:9" s="21" customFormat="1" ht="19.2" customHeight="1">
      <c r="A490" s="33" t="s">
        <v>33</v>
      </c>
      <c r="B490" s="34">
        <v>45968</v>
      </c>
      <c r="C490" s="35">
        <v>45968.5162172454</v>
      </c>
      <c r="D490" s="36" t="s">
        <v>35</v>
      </c>
      <c r="E490" s="37">
        <v>23.15</v>
      </c>
      <c r="F490" s="38">
        <v>422</v>
      </c>
      <c r="G490" s="36" t="s">
        <v>42</v>
      </c>
      <c r="H490" s="36" t="s">
        <v>521</v>
      </c>
      <c r="I490" s="39" t="s">
        <v>52</v>
      </c>
    </row>
    <row r="491" spans="1:9" s="21" customFormat="1" ht="19.2" customHeight="1">
      <c r="A491" s="33" t="s">
        <v>33</v>
      </c>
      <c r="B491" s="34">
        <v>45968</v>
      </c>
      <c r="C491" s="35">
        <v>45968.5162172454</v>
      </c>
      <c r="D491" s="36" t="s">
        <v>35</v>
      </c>
      <c r="E491" s="37">
        <v>23.15</v>
      </c>
      <c r="F491" s="38">
        <v>685</v>
      </c>
      <c r="G491" s="36" t="s">
        <v>42</v>
      </c>
      <c r="H491" s="36" t="s">
        <v>522</v>
      </c>
      <c r="I491" s="39" t="s">
        <v>52</v>
      </c>
    </row>
    <row r="492" spans="1:9" s="21" customFormat="1" ht="19.2" customHeight="1">
      <c r="A492" s="33" t="s">
        <v>33</v>
      </c>
      <c r="B492" s="34">
        <v>45968</v>
      </c>
      <c r="C492" s="35">
        <v>45968.5162172454</v>
      </c>
      <c r="D492" s="36" t="s">
        <v>35</v>
      </c>
      <c r="E492" s="37">
        <v>23.15</v>
      </c>
      <c r="F492" s="38">
        <v>305</v>
      </c>
      <c r="G492" s="36" t="s">
        <v>42</v>
      </c>
      <c r="H492" s="36" t="s">
        <v>523</v>
      </c>
      <c r="I492" s="39" t="s">
        <v>52</v>
      </c>
    </row>
    <row r="493" spans="1:9" s="21" customFormat="1" ht="19.2" customHeight="1">
      <c r="A493" s="33" t="s">
        <v>33</v>
      </c>
      <c r="B493" s="34">
        <v>45968</v>
      </c>
      <c r="C493" s="35">
        <v>45968.5162172454</v>
      </c>
      <c r="D493" s="36" t="s">
        <v>35</v>
      </c>
      <c r="E493" s="37">
        <v>23.15</v>
      </c>
      <c r="F493" s="38">
        <v>305</v>
      </c>
      <c r="G493" s="36" t="s">
        <v>42</v>
      </c>
      <c r="H493" s="36" t="s">
        <v>524</v>
      </c>
      <c r="I493" s="39" t="s">
        <v>52</v>
      </c>
    </row>
    <row r="494" spans="1:9" s="21" customFormat="1" ht="19.2" customHeight="1">
      <c r="A494" s="33" t="s">
        <v>33</v>
      </c>
      <c r="B494" s="34">
        <v>45968</v>
      </c>
      <c r="C494" s="35">
        <v>45968.5162172454</v>
      </c>
      <c r="D494" s="36" t="s">
        <v>35</v>
      </c>
      <c r="E494" s="37">
        <v>23.15</v>
      </c>
      <c r="F494" s="38">
        <v>117</v>
      </c>
      <c r="G494" s="36" t="s">
        <v>42</v>
      </c>
      <c r="H494" s="36" t="s">
        <v>525</v>
      </c>
      <c r="I494" s="39" t="s">
        <v>52</v>
      </c>
    </row>
    <row r="495" spans="1:9" s="21" customFormat="1" ht="19.2" customHeight="1">
      <c r="A495" s="33" t="s">
        <v>33</v>
      </c>
      <c r="B495" s="34">
        <v>45968</v>
      </c>
      <c r="C495" s="35">
        <v>45968.5162172454</v>
      </c>
      <c r="D495" s="36" t="s">
        <v>35</v>
      </c>
      <c r="E495" s="37">
        <v>23.15</v>
      </c>
      <c r="F495" s="38">
        <v>11</v>
      </c>
      <c r="G495" s="36" t="s">
        <v>42</v>
      </c>
      <c r="H495" s="36" t="s">
        <v>526</v>
      </c>
      <c r="I495" s="39" t="s">
        <v>52</v>
      </c>
    </row>
    <row r="496" spans="1:9" s="21" customFormat="1" ht="19.2" customHeight="1">
      <c r="A496" s="33" t="s">
        <v>33</v>
      </c>
      <c r="B496" s="34">
        <v>45968</v>
      </c>
      <c r="C496" s="35">
        <v>45968.516217291697</v>
      </c>
      <c r="D496" s="36" t="s">
        <v>35</v>
      </c>
      <c r="E496" s="37">
        <v>23.14</v>
      </c>
      <c r="F496" s="38">
        <v>169</v>
      </c>
      <c r="G496" s="36" t="s">
        <v>11</v>
      </c>
      <c r="H496" s="36" t="s">
        <v>527</v>
      </c>
      <c r="I496" s="39" t="s">
        <v>52</v>
      </c>
    </row>
    <row r="497" spans="1:9" s="21" customFormat="1" ht="19.2" customHeight="1">
      <c r="A497" s="33" t="s">
        <v>33</v>
      </c>
      <c r="B497" s="34">
        <v>45968</v>
      </c>
      <c r="C497" s="35">
        <v>45968.516217291697</v>
      </c>
      <c r="D497" s="36" t="s">
        <v>35</v>
      </c>
      <c r="E497" s="37">
        <v>23.15</v>
      </c>
      <c r="F497" s="38">
        <v>1066</v>
      </c>
      <c r="G497" s="36" t="s">
        <v>11</v>
      </c>
      <c r="H497" s="36" t="s">
        <v>528</v>
      </c>
      <c r="I497" s="39" t="s">
        <v>52</v>
      </c>
    </row>
    <row r="498" spans="1:9" s="21" customFormat="1" ht="19.2" customHeight="1">
      <c r="A498" s="33" t="s">
        <v>33</v>
      </c>
      <c r="B498" s="34">
        <v>45968</v>
      </c>
      <c r="C498" s="35">
        <v>45968.5162173032</v>
      </c>
      <c r="D498" s="36" t="s">
        <v>35</v>
      </c>
      <c r="E498" s="37">
        <v>23.14</v>
      </c>
      <c r="F498" s="38">
        <v>1011</v>
      </c>
      <c r="G498" s="36" t="s">
        <v>11</v>
      </c>
      <c r="H498" s="36" t="s">
        <v>529</v>
      </c>
      <c r="I498" s="39" t="s">
        <v>52</v>
      </c>
    </row>
    <row r="499" spans="1:9" s="21" customFormat="1" ht="19.2" customHeight="1">
      <c r="A499" s="33" t="s">
        <v>33</v>
      </c>
      <c r="B499" s="34">
        <v>45968</v>
      </c>
      <c r="C499" s="35">
        <v>45968.5162173032</v>
      </c>
      <c r="D499" s="36" t="s">
        <v>35</v>
      </c>
      <c r="E499" s="37">
        <v>23.14</v>
      </c>
      <c r="F499" s="38">
        <v>1058</v>
      </c>
      <c r="G499" s="36" t="s">
        <v>11</v>
      </c>
      <c r="H499" s="36" t="s">
        <v>530</v>
      </c>
      <c r="I499" s="39" t="s">
        <v>52</v>
      </c>
    </row>
    <row r="500" spans="1:9" s="21" customFormat="1" ht="19.2" customHeight="1">
      <c r="A500" s="33" t="s">
        <v>33</v>
      </c>
      <c r="B500" s="34">
        <v>45968</v>
      </c>
      <c r="C500" s="35">
        <v>45968.5191975579</v>
      </c>
      <c r="D500" s="36" t="s">
        <v>35</v>
      </c>
      <c r="E500" s="37">
        <v>23.11</v>
      </c>
      <c r="F500" s="38">
        <v>745</v>
      </c>
      <c r="G500" s="36" t="s">
        <v>42</v>
      </c>
      <c r="H500" s="36" t="s">
        <v>531</v>
      </c>
      <c r="I500" s="39" t="s">
        <v>52</v>
      </c>
    </row>
    <row r="501" spans="1:9" s="21" customFormat="1" ht="19.2" customHeight="1">
      <c r="A501" s="33" t="s">
        <v>33</v>
      </c>
      <c r="B501" s="34">
        <v>45968</v>
      </c>
      <c r="C501" s="35">
        <v>45968.519197569498</v>
      </c>
      <c r="D501" s="36" t="s">
        <v>35</v>
      </c>
      <c r="E501" s="37">
        <v>23.11</v>
      </c>
      <c r="F501" s="38">
        <v>285</v>
      </c>
      <c r="G501" s="36" t="s">
        <v>42</v>
      </c>
      <c r="H501" s="36" t="s">
        <v>532</v>
      </c>
      <c r="I501" s="39" t="s">
        <v>52</v>
      </c>
    </row>
    <row r="502" spans="1:9" s="21" customFormat="1" ht="19.2" customHeight="1">
      <c r="A502" s="33" t="s">
        <v>33</v>
      </c>
      <c r="B502" s="34">
        <v>45968</v>
      </c>
      <c r="C502" s="35">
        <v>45968.521164178201</v>
      </c>
      <c r="D502" s="36" t="s">
        <v>35</v>
      </c>
      <c r="E502" s="37">
        <v>23.09</v>
      </c>
      <c r="F502" s="38">
        <v>866</v>
      </c>
      <c r="G502" s="36" t="s">
        <v>11</v>
      </c>
      <c r="H502" s="36" t="s">
        <v>533</v>
      </c>
      <c r="I502" s="39" t="s">
        <v>52</v>
      </c>
    </row>
    <row r="503" spans="1:9" s="21" customFormat="1" ht="19.2" customHeight="1">
      <c r="A503" s="33" t="s">
        <v>33</v>
      </c>
      <c r="B503" s="34">
        <v>45968</v>
      </c>
      <c r="C503" s="35">
        <v>45968.521164178201</v>
      </c>
      <c r="D503" s="36" t="s">
        <v>35</v>
      </c>
      <c r="E503" s="37">
        <v>23.09</v>
      </c>
      <c r="F503" s="38">
        <v>392</v>
      </c>
      <c r="G503" s="36" t="s">
        <v>11</v>
      </c>
      <c r="H503" s="36" t="s">
        <v>534</v>
      </c>
      <c r="I503" s="39" t="s">
        <v>52</v>
      </c>
    </row>
    <row r="504" spans="1:9" s="21" customFormat="1" ht="19.2" customHeight="1">
      <c r="A504" s="33" t="s">
        <v>33</v>
      </c>
      <c r="B504" s="34">
        <v>45968</v>
      </c>
      <c r="C504" s="35">
        <v>45968.521164178201</v>
      </c>
      <c r="D504" s="36" t="s">
        <v>35</v>
      </c>
      <c r="E504" s="37">
        <v>23.09</v>
      </c>
      <c r="F504" s="38">
        <v>78</v>
      </c>
      <c r="G504" s="36" t="s">
        <v>11</v>
      </c>
      <c r="H504" s="36" t="s">
        <v>535</v>
      </c>
      <c r="I504" s="39" t="s">
        <v>52</v>
      </c>
    </row>
    <row r="505" spans="1:9" s="21" customFormat="1" ht="19.2" customHeight="1">
      <c r="A505" s="33" t="s">
        <v>33</v>
      </c>
      <c r="B505" s="34">
        <v>45968</v>
      </c>
      <c r="C505" s="35">
        <v>45968.521164178201</v>
      </c>
      <c r="D505" s="36" t="s">
        <v>35</v>
      </c>
      <c r="E505" s="37">
        <v>23.1</v>
      </c>
      <c r="F505" s="38">
        <v>534</v>
      </c>
      <c r="G505" s="36" t="s">
        <v>11</v>
      </c>
      <c r="H505" s="36" t="s">
        <v>536</v>
      </c>
      <c r="I505" s="39" t="s">
        <v>52</v>
      </c>
    </row>
    <row r="506" spans="1:9" s="21" customFormat="1" ht="19.2" customHeight="1">
      <c r="A506" s="33" t="s">
        <v>33</v>
      </c>
      <c r="B506" s="34">
        <v>45968</v>
      </c>
      <c r="C506" s="35">
        <v>45968.521816817098</v>
      </c>
      <c r="D506" s="36" t="s">
        <v>35</v>
      </c>
      <c r="E506" s="37">
        <v>23.08</v>
      </c>
      <c r="F506" s="38">
        <v>1141</v>
      </c>
      <c r="G506" s="36" t="s">
        <v>42</v>
      </c>
      <c r="H506" s="36" t="s">
        <v>537</v>
      </c>
      <c r="I506" s="39" t="s">
        <v>52</v>
      </c>
    </row>
    <row r="507" spans="1:9" s="21" customFormat="1" ht="19.2" customHeight="1">
      <c r="A507" s="33" t="s">
        <v>33</v>
      </c>
      <c r="B507" s="34">
        <v>45968</v>
      </c>
      <c r="C507" s="35">
        <v>45968.521816817098</v>
      </c>
      <c r="D507" s="36" t="s">
        <v>35</v>
      </c>
      <c r="E507" s="37">
        <v>23.08</v>
      </c>
      <c r="F507" s="38">
        <v>194</v>
      </c>
      <c r="G507" s="36" t="s">
        <v>42</v>
      </c>
      <c r="H507" s="36" t="s">
        <v>538</v>
      </c>
      <c r="I507" s="39" t="s">
        <v>52</v>
      </c>
    </row>
    <row r="508" spans="1:9" s="21" customFormat="1" ht="19.2" customHeight="1">
      <c r="A508" s="33" t="s">
        <v>33</v>
      </c>
      <c r="B508" s="34">
        <v>45968</v>
      </c>
      <c r="C508" s="35">
        <v>45968.521816990702</v>
      </c>
      <c r="D508" s="36" t="s">
        <v>35</v>
      </c>
      <c r="E508" s="37">
        <v>23.07</v>
      </c>
      <c r="F508" s="38">
        <v>807</v>
      </c>
      <c r="G508" s="36" t="s">
        <v>11</v>
      </c>
      <c r="H508" s="36" t="s">
        <v>539</v>
      </c>
      <c r="I508" s="39" t="s">
        <v>52</v>
      </c>
    </row>
    <row r="509" spans="1:9" s="21" customFormat="1" ht="19.2" customHeight="1">
      <c r="A509" s="33" t="s">
        <v>33</v>
      </c>
      <c r="B509" s="34">
        <v>45968</v>
      </c>
      <c r="C509" s="35">
        <v>45968.521816990702</v>
      </c>
      <c r="D509" s="36" t="s">
        <v>35</v>
      </c>
      <c r="E509" s="37">
        <v>23.07</v>
      </c>
      <c r="F509" s="38">
        <v>55</v>
      </c>
      <c r="G509" s="36" t="s">
        <v>11</v>
      </c>
      <c r="H509" s="36" t="s">
        <v>540</v>
      </c>
      <c r="I509" s="39" t="s">
        <v>52</v>
      </c>
    </row>
    <row r="510" spans="1:9" s="21" customFormat="1" ht="19.2" customHeight="1">
      <c r="A510" s="33" t="s">
        <v>33</v>
      </c>
      <c r="B510" s="34">
        <v>45968</v>
      </c>
      <c r="C510" s="35">
        <v>45968.521817141198</v>
      </c>
      <c r="D510" s="36" t="s">
        <v>35</v>
      </c>
      <c r="E510" s="37">
        <v>23.07</v>
      </c>
      <c r="F510" s="38">
        <v>505</v>
      </c>
      <c r="G510" s="36" t="s">
        <v>11</v>
      </c>
      <c r="H510" s="36" t="s">
        <v>541</v>
      </c>
      <c r="I510" s="39" t="s">
        <v>52</v>
      </c>
    </row>
    <row r="511" spans="1:9" s="21" customFormat="1" ht="19.2" customHeight="1">
      <c r="A511" s="33" t="s">
        <v>33</v>
      </c>
      <c r="B511" s="34">
        <v>45968</v>
      </c>
      <c r="C511" s="35">
        <v>45968.523698680598</v>
      </c>
      <c r="D511" s="36" t="s">
        <v>35</v>
      </c>
      <c r="E511" s="37">
        <v>23.03</v>
      </c>
      <c r="F511" s="38">
        <v>526</v>
      </c>
      <c r="G511" s="36" t="s">
        <v>11</v>
      </c>
      <c r="H511" s="36" t="s">
        <v>542</v>
      </c>
      <c r="I511" s="39" t="s">
        <v>52</v>
      </c>
    </row>
    <row r="512" spans="1:9" s="21" customFormat="1" ht="19.2" customHeight="1">
      <c r="A512" s="33" t="s">
        <v>33</v>
      </c>
      <c r="B512" s="34">
        <v>45968</v>
      </c>
      <c r="C512" s="35">
        <v>45968.526354571797</v>
      </c>
      <c r="D512" s="36" t="s">
        <v>35</v>
      </c>
      <c r="E512" s="37">
        <v>23.02</v>
      </c>
      <c r="F512" s="38">
        <v>981</v>
      </c>
      <c r="G512" s="36" t="s">
        <v>42</v>
      </c>
      <c r="H512" s="36" t="s">
        <v>543</v>
      </c>
      <c r="I512" s="39" t="s">
        <v>52</v>
      </c>
    </row>
    <row r="513" spans="1:9" s="21" customFormat="1" ht="19.2" customHeight="1">
      <c r="A513" s="33" t="s">
        <v>33</v>
      </c>
      <c r="B513" s="34">
        <v>45968</v>
      </c>
      <c r="C513" s="35">
        <v>45968.526354571797</v>
      </c>
      <c r="D513" s="36" t="s">
        <v>35</v>
      </c>
      <c r="E513" s="37">
        <v>23.02</v>
      </c>
      <c r="F513" s="38">
        <v>319</v>
      </c>
      <c r="G513" s="36" t="s">
        <v>42</v>
      </c>
      <c r="H513" s="36" t="s">
        <v>544</v>
      </c>
      <c r="I513" s="39" t="s">
        <v>52</v>
      </c>
    </row>
    <row r="514" spans="1:9" s="21" customFormat="1" ht="19.2" customHeight="1">
      <c r="A514" s="33" t="s">
        <v>33</v>
      </c>
      <c r="B514" s="34">
        <v>45968</v>
      </c>
      <c r="C514" s="35">
        <v>45968.527591435202</v>
      </c>
      <c r="D514" s="36" t="s">
        <v>35</v>
      </c>
      <c r="E514" s="37">
        <v>23.01</v>
      </c>
      <c r="F514" s="38">
        <v>732</v>
      </c>
      <c r="G514" s="36" t="s">
        <v>42</v>
      </c>
      <c r="H514" s="36" t="s">
        <v>545</v>
      </c>
      <c r="I514" s="39" t="s">
        <v>52</v>
      </c>
    </row>
    <row r="515" spans="1:9" s="21" customFormat="1" ht="19.2" customHeight="1">
      <c r="A515" s="33" t="s">
        <v>33</v>
      </c>
      <c r="B515" s="34">
        <v>45968</v>
      </c>
      <c r="C515" s="35">
        <v>45968.527591435202</v>
      </c>
      <c r="D515" s="36" t="s">
        <v>35</v>
      </c>
      <c r="E515" s="37">
        <v>23.01</v>
      </c>
      <c r="F515" s="38">
        <v>554</v>
      </c>
      <c r="G515" s="36" t="s">
        <v>42</v>
      </c>
      <c r="H515" s="36" t="s">
        <v>546</v>
      </c>
      <c r="I515" s="39" t="s">
        <v>52</v>
      </c>
    </row>
    <row r="516" spans="1:9" s="21" customFormat="1" ht="19.2" customHeight="1">
      <c r="A516" s="33" t="s">
        <v>33</v>
      </c>
      <c r="B516" s="34">
        <v>45968</v>
      </c>
      <c r="C516" s="35">
        <v>45968.527591469901</v>
      </c>
      <c r="D516" s="36" t="s">
        <v>35</v>
      </c>
      <c r="E516" s="37">
        <v>23.01</v>
      </c>
      <c r="F516" s="38">
        <v>1043</v>
      </c>
      <c r="G516" s="36" t="s">
        <v>11</v>
      </c>
      <c r="H516" s="36" t="s">
        <v>547</v>
      </c>
      <c r="I516" s="39" t="s">
        <v>52</v>
      </c>
    </row>
    <row r="517" spans="1:9" s="21" customFormat="1" ht="19.2" customHeight="1">
      <c r="A517" s="33" t="s">
        <v>33</v>
      </c>
      <c r="B517" s="34">
        <v>45968</v>
      </c>
      <c r="C517" s="35">
        <v>45968.5282208102</v>
      </c>
      <c r="D517" s="36" t="s">
        <v>35</v>
      </c>
      <c r="E517" s="37">
        <v>23.01</v>
      </c>
      <c r="F517" s="38">
        <v>445</v>
      </c>
      <c r="G517" s="36" t="s">
        <v>42</v>
      </c>
      <c r="H517" s="36" t="s">
        <v>548</v>
      </c>
      <c r="I517" s="39" t="s">
        <v>52</v>
      </c>
    </row>
    <row r="518" spans="1:9" s="21" customFormat="1" ht="19.2" customHeight="1">
      <c r="A518" s="33" t="s">
        <v>33</v>
      </c>
      <c r="B518" s="34">
        <v>45968</v>
      </c>
      <c r="C518" s="35">
        <v>45968.5282208102</v>
      </c>
      <c r="D518" s="36" t="s">
        <v>35</v>
      </c>
      <c r="E518" s="37">
        <v>23.01</v>
      </c>
      <c r="F518" s="38">
        <v>473</v>
      </c>
      <c r="G518" s="36" t="s">
        <v>42</v>
      </c>
      <c r="H518" s="36" t="s">
        <v>549</v>
      </c>
      <c r="I518" s="39" t="s">
        <v>52</v>
      </c>
    </row>
    <row r="519" spans="1:9" s="21" customFormat="1" ht="19.2" customHeight="1">
      <c r="A519" s="33" t="s">
        <v>33</v>
      </c>
      <c r="B519" s="34">
        <v>45968</v>
      </c>
      <c r="C519" s="35">
        <v>45968.528403495402</v>
      </c>
      <c r="D519" s="36" t="s">
        <v>35</v>
      </c>
      <c r="E519" s="37">
        <v>23.01</v>
      </c>
      <c r="F519" s="38">
        <v>53</v>
      </c>
      <c r="G519" s="36" t="s">
        <v>42</v>
      </c>
      <c r="H519" s="36" t="s">
        <v>550</v>
      </c>
      <c r="I519" s="39" t="s">
        <v>52</v>
      </c>
    </row>
    <row r="520" spans="1:9" s="21" customFormat="1" ht="19.2" customHeight="1">
      <c r="A520" s="33" t="s">
        <v>33</v>
      </c>
      <c r="B520" s="34">
        <v>45968</v>
      </c>
      <c r="C520" s="35">
        <v>45968.528403495402</v>
      </c>
      <c r="D520" s="36" t="s">
        <v>35</v>
      </c>
      <c r="E520" s="37">
        <v>23.01</v>
      </c>
      <c r="F520" s="38">
        <v>598</v>
      </c>
      <c r="G520" s="36" t="s">
        <v>42</v>
      </c>
      <c r="H520" s="36" t="s">
        <v>551</v>
      </c>
      <c r="I520" s="39" t="s">
        <v>52</v>
      </c>
    </row>
    <row r="521" spans="1:9" s="21" customFormat="1" ht="19.2" customHeight="1">
      <c r="A521" s="33" t="s">
        <v>33</v>
      </c>
      <c r="B521" s="34">
        <v>45968</v>
      </c>
      <c r="C521" s="35">
        <v>45968.530407002298</v>
      </c>
      <c r="D521" s="36" t="s">
        <v>35</v>
      </c>
      <c r="E521" s="37">
        <v>22.98</v>
      </c>
      <c r="F521" s="38">
        <v>466</v>
      </c>
      <c r="G521" s="36" t="s">
        <v>11</v>
      </c>
      <c r="H521" s="36" t="s">
        <v>552</v>
      </c>
      <c r="I521" s="39" t="s">
        <v>52</v>
      </c>
    </row>
    <row r="522" spans="1:9" s="21" customFormat="1" ht="19.2" customHeight="1">
      <c r="A522" s="33" t="s">
        <v>33</v>
      </c>
      <c r="B522" s="34">
        <v>45968</v>
      </c>
      <c r="C522" s="35">
        <v>45968.530407036997</v>
      </c>
      <c r="D522" s="36" t="s">
        <v>35</v>
      </c>
      <c r="E522" s="37">
        <v>22.98</v>
      </c>
      <c r="F522" s="38">
        <v>1043</v>
      </c>
      <c r="G522" s="36" t="s">
        <v>42</v>
      </c>
      <c r="H522" s="36" t="s">
        <v>553</v>
      </c>
      <c r="I522" s="39" t="s">
        <v>52</v>
      </c>
    </row>
    <row r="523" spans="1:9" s="21" customFormat="1" ht="19.2" customHeight="1">
      <c r="A523" s="33" t="s">
        <v>33</v>
      </c>
      <c r="B523" s="34">
        <v>45968</v>
      </c>
      <c r="C523" s="35">
        <v>45968.533467291702</v>
      </c>
      <c r="D523" s="36" t="s">
        <v>35</v>
      </c>
      <c r="E523" s="37">
        <v>22.96</v>
      </c>
      <c r="F523" s="38">
        <v>540</v>
      </c>
      <c r="G523" s="36" t="s">
        <v>42</v>
      </c>
      <c r="H523" s="36" t="s">
        <v>554</v>
      </c>
      <c r="I523" s="39" t="s">
        <v>52</v>
      </c>
    </row>
    <row r="524" spans="1:9" s="21" customFormat="1" ht="19.2" customHeight="1">
      <c r="A524" s="33" t="s">
        <v>33</v>
      </c>
      <c r="B524" s="34">
        <v>45968</v>
      </c>
      <c r="C524" s="35">
        <v>45968.533467291702</v>
      </c>
      <c r="D524" s="36" t="s">
        <v>35</v>
      </c>
      <c r="E524" s="37">
        <v>22.96</v>
      </c>
      <c r="F524" s="38">
        <v>726</v>
      </c>
      <c r="G524" s="36" t="s">
        <v>42</v>
      </c>
      <c r="H524" s="36" t="s">
        <v>555</v>
      </c>
      <c r="I524" s="39" t="s">
        <v>52</v>
      </c>
    </row>
    <row r="525" spans="1:9" s="21" customFormat="1" ht="19.2" customHeight="1">
      <c r="A525" s="33" t="s">
        <v>33</v>
      </c>
      <c r="B525" s="34">
        <v>45968</v>
      </c>
      <c r="C525" s="35">
        <v>45968.533467291702</v>
      </c>
      <c r="D525" s="36" t="s">
        <v>35</v>
      </c>
      <c r="E525" s="37">
        <v>22.96</v>
      </c>
      <c r="F525" s="38">
        <v>377</v>
      </c>
      <c r="G525" s="36" t="s">
        <v>42</v>
      </c>
      <c r="H525" s="36" t="s">
        <v>556</v>
      </c>
      <c r="I525" s="39" t="s">
        <v>52</v>
      </c>
    </row>
    <row r="526" spans="1:9" s="21" customFormat="1" ht="19.2" customHeight="1">
      <c r="A526" s="33" t="s">
        <v>33</v>
      </c>
      <c r="B526" s="34">
        <v>45968</v>
      </c>
      <c r="C526" s="35">
        <v>45968.533467291702</v>
      </c>
      <c r="D526" s="36" t="s">
        <v>35</v>
      </c>
      <c r="E526" s="37">
        <v>22.96</v>
      </c>
      <c r="F526" s="38">
        <v>355</v>
      </c>
      <c r="G526" s="36" t="s">
        <v>42</v>
      </c>
      <c r="H526" s="36" t="s">
        <v>557</v>
      </c>
      <c r="I526" s="39" t="s">
        <v>52</v>
      </c>
    </row>
    <row r="527" spans="1:9" s="21" customFormat="1" ht="19.2" customHeight="1">
      <c r="A527" s="33" t="s">
        <v>33</v>
      </c>
      <c r="B527" s="34">
        <v>45968</v>
      </c>
      <c r="C527" s="35">
        <v>45968.533467384303</v>
      </c>
      <c r="D527" s="36" t="s">
        <v>35</v>
      </c>
      <c r="E527" s="37">
        <v>22.96</v>
      </c>
      <c r="F527" s="38">
        <v>185</v>
      </c>
      <c r="G527" s="36" t="s">
        <v>42</v>
      </c>
      <c r="H527" s="36" t="s">
        <v>558</v>
      </c>
      <c r="I527" s="39" t="s">
        <v>52</v>
      </c>
    </row>
    <row r="528" spans="1:9" s="21" customFormat="1" ht="19.2" customHeight="1">
      <c r="A528" s="33" t="s">
        <v>33</v>
      </c>
      <c r="B528" s="34">
        <v>45968</v>
      </c>
      <c r="C528" s="35">
        <v>45968.533467407397</v>
      </c>
      <c r="D528" s="36" t="s">
        <v>35</v>
      </c>
      <c r="E528" s="37">
        <v>22.96</v>
      </c>
      <c r="F528" s="38">
        <v>97</v>
      </c>
      <c r="G528" s="36" t="s">
        <v>42</v>
      </c>
      <c r="H528" s="36" t="s">
        <v>559</v>
      </c>
      <c r="I528" s="39" t="s">
        <v>52</v>
      </c>
    </row>
    <row r="529" spans="1:9" s="21" customFormat="1" ht="19.2" customHeight="1">
      <c r="A529" s="33" t="s">
        <v>33</v>
      </c>
      <c r="B529" s="34">
        <v>45968</v>
      </c>
      <c r="C529" s="35">
        <v>45968.533467407397</v>
      </c>
      <c r="D529" s="36" t="s">
        <v>35</v>
      </c>
      <c r="E529" s="37">
        <v>22.96</v>
      </c>
      <c r="F529" s="38">
        <v>23</v>
      </c>
      <c r="G529" s="36" t="s">
        <v>42</v>
      </c>
      <c r="H529" s="36" t="s">
        <v>560</v>
      </c>
      <c r="I529" s="39" t="s">
        <v>52</v>
      </c>
    </row>
    <row r="530" spans="1:9" s="21" customFormat="1" ht="19.2" customHeight="1">
      <c r="A530" s="33" t="s">
        <v>33</v>
      </c>
      <c r="B530" s="34">
        <v>45968</v>
      </c>
      <c r="C530" s="35">
        <v>45968.534225104202</v>
      </c>
      <c r="D530" s="36" t="s">
        <v>35</v>
      </c>
      <c r="E530" s="37">
        <v>22.96</v>
      </c>
      <c r="F530" s="38">
        <v>862</v>
      </c>
      <c r="G530" s="36" t="s">
        <v>42</v>
      </c>
      <c r="H530" s="36" t="s">
        <v>561</v>
      </c>
      <c r="I530" s="39" t="s">
        <v>52</v>
      </c>
    </row>
    <row r="531" spans="1:9" s="21" customFormat="1" ht="19.2" customHeight="1">
      <c r="A531" s="33" t="s">
        <v>33</v>
      </c>
      <c r="B531" s="34">
        <v>45968</v>
      </c>
      <c r="C531" s="35">
        <v>45968.534225104202</v>
      </c>
      <c r="D531" s="36" t="s">
        <v>35</v>
      </c>
      <c r="E531" s="37">
        <v>22.96</v>
      </c>
      <c r="F531" s="38">
        <v>120</v>
      </c>
      <c r="G531" s="36" t="s">
        <v>42</v>
      </c>
      <c r="H531" s="36" t="s">
        <v>562</v>
      </c>
      <c r="I531" s="39" t="s">
        <v>52</v>
      </c>
    </row>
    <row r="532" spans="1:9" s="21" customFormat="1" ht="19.2" customHeight="1">
      <c r="A532" s="33" t="s">
        <v>33</v>
      </c>
      <c r="B532" s="34">
        <v>45968</v>
      </c>
      <c r="C532" s="35">
        <v>45968.534225104202</v>
      </c>
      <c r="D532" s="36" t="s">
        <v>35</v>
      </c>
      <c r="E532" s="37">
        <v>22.96</v>
      </c>
      <c r="F532" s="38">
        <v>939</v>
      </c>
      <c r="G532" s="36" t="s">
        <v>42</v>
      </c>
      <c r="H532" s="36" t="s">
        <v>563</v>
      </c>
      <c r="I532" s="39" t="s">
        <v>52</v>
      </c>
    </row>
    <row r="533" spans="1:9" s="21" customFormat="1" ht="19.2" customHeight="1">
      <c r="A533" s="33" t="s">
        <v>33</v>
      </c>
      <c r="B533" s="34">
        <v>45968</v>
      </c>
      <c r="C533" s="35">
        <v>45968.534225104202</v>
      </c>
      <c r="D533" s="36" t="s">
        <v>35</v>
      </c>
      <c r="E533" s="37">
        <v>22.96</v>
      </c>
      <c r="F533" s="38">
        <v>308</v>
      </c>
      <c r="G533" s="36" t="s">
        <v>42</v>
      </c>
      <c r="H533" s="36" t="s">
        <v>564</v>
      </c>
      <c r="I533" s="39" t="s">
        <v>52</v>
      </c>
    </row>
    <row r="534" spans="1:9" s="21" customFormat="1" ht="19.2" customHeight="1">
      <c r="A534" s="33" t="s">
        <v>33</v>
      </c>
      <c r="B534" s="34">
        <v>45968</v>
      </c>
      <c r="C534" s="35">
        <v>45968.536791493098</v>
      </c>
      <c r="D534" s="36" t="s">
        <v>35</v>
      </c>
      <c r="E534" s="37">
        <v>22.93</v>
      </c>
      <c r="F534" s="38">
        <v>143</v>
      </c>
      <c r="G534" s="36" t="s">
        <v>42</v>
      </c>
      <c r="H534" s="36" t="s">
        <v>565</v>
      </c>
      <c r="I534" s="39" t="s">
        <v>52</v>
      </c>
    </row>
    <row r="535" spans="1:9" s="21" customFormat="1" ht="19.2" customHeight="1">
      <c r="A535" s="33" t="s">
        <v>33</v>
      </c>
      <c r="B535" s="34">
        <v>45968</v>
      </c>
      <c r="C535" s="35">
        <v>45968.5370985185</v>
      </c>
      <c r="D535" s="36" t="s">
        <v>35</v>
      </c>
      <c r="E535" s="37">
        <v>22.97</v>
      </c>
      <c r="F535" s="38">
        <v>956</v>
      </c>
      <c r="G535" s="36" t="s">
        <v>42</v>
      </c>
      <c r="H535" s="36" t="s">
        <v>566</v>
      </c>
      <c r="I535" s="39" t="s">
        <v>52</v>
      </c>
    </row>
    <row r="536" spans="1:9" s="21" customFormat="1" ht="19.2" customHeight="1">
      <c r="A536" s="33" t="s">
        <v>33</v>
      </c>
      <c r="B536" s="34">
        <v>45968</v>
      </c>
      <c r="C536" s="35">
        <v>45968.537098541703</v>
      </c>
      <c r="D536" s="36" t="s">
        <v>35</v>
      </c>
      <c r="E536" s="37">
        <v>22.97</v>
      </c>
      <c r="F536" s="38">
        <v>649</v>
      </c>
      <c r="G536" s="36" t="s">
        <v>11</v>
      </c>
      <c r="H536" s="36" t="s">
        <v>567</v>
      </c>
      <c r="I536" s="39" t="s">
        <v>52</v>
      </c>
    </row>
    <row r="537" spans="1:9" s="21" customFormat="1" ht="19.2" customHeight="1">
      <c r="A537" s="33" t="s">
        <v>33</v>
      </c>
      <c r="B537" s="34">
        <v>45968</v>
      </c>
      <c r="C537" s="35">
        <v>45968.538723923601</v>
      </c>
      <c r="D537" s="36" t="s">
        <v>35</v>
      </c>
      <c r="E537" s="37">
        <v>23</v>
      </c>
      <c r="F537" s="38">
        <v>543</v>
      </c>
      <c r="G537" s="36" t="s">
        <v>42</v>
      </c>
      <c r="H537" s="36" t="s">
        <v>568</v>
      </c>
      <c r="I537" s="39" t="s">
        <v>52</v>
      </c>
    </row>
    <row r="538" spans="1:9" s="21" customFormat="1" ht="19.2" customHeight="1">
      <c r="A538" s="33" t="s">
        <v>33</v>
      </c>
      <c r="B538" s="34">
        <v>45968</v>
      </c>
      <c r="C538" s="35">
        <v>45968.538723923601</v>
      </c>
      <c r="D538" s="36" t="s">
        <v>35</v>
      </c>
      <c r="E538" s="37">
        <v>23</v>
      </c>
      <c r="F538" s="38">
        <v>543</v>
      </c>
      <c r="G538" s="36" t="s">
        <v>42</v>
      </c>
      <c r="H538" s="36" t="s">
        <v>569</v>
      </c>
      <c r="I538" s="39" t="s">
        <v>52</v>
      </c>
    </row>
    <row r="539" spans="1:9" s="21" customFormat="1" ht="19.2" customHeight="1">
      <c r="A539" s="33" t="s">
        <v>33</v>
      </c>
      <c r="B539" s="34">
        <v>45968</v>
      </c>
      <c r="C539" s="35">
        <v>45968.538723923601</v>
      </c>
      <c r="D539" s="36" t="s">
        <v>35</v>
      </c>
      <c r="E539" s="37">
        <v>23</v>
      </c>
      <c r="F539" s="38">
        <v>27</v>
      </c>
      <c r="G539" s="36" t="s">
        <v>42</v>
      </c>
      <c r="H539" s="36" t="s">
        <v>570</v>
      </c>
      <c r="I539" s="39" t="s">
        <v>52</v>
      </c>
    </row>
    <row r="540" spans="1:9" s="21" customFormat="1" ht="19.2" customHeight="1">
      <c r="A540" s="33" t="s">
        <v>33</v>
      </c>
      <c r="B540" s="34">
        <v>45968</v>
      </c>
      <c r="C540" s="35">
        <v>45968.541072152802</v>
      </c>
      <c r="D540" s="36" t="s">
        <v>35</v>
      </c>
      <c r="E540" s="37">
        <v>22.97</v>
      </c>
      <c r="F540" s="38">
        <v>156</v>
      </c>
      <c r="G540" s="36" t="s">
        <v>11</v>
      </c>
      <c r="H540" s="36" t="s">
        <v>571</v>
      </c>
      <c r="I540" s="39" t="s">
        <v>52</v>
      </c>
    </row>
    <row r="541" spans="1:9" s="21" customFormat="1" ht="19.2" customHeight="1">
      <c r="A541" s="33" t="s">
        <v>33</v>
      </c>
      <c r="B541" s="34">
        <v>45968</v>
      </c>
      <c r="C541" s="35">
        <v>45968.541072152802</v>
      </c>
      <c r="D541" s="36" t="s">
        <v>35</v>
      </c>
      <c r="E541" s="37">
        <v>22.97</v>
      </c>
      <c r="F541" s="38">
        <v>713</v>
      </c>
      <c r="G541" s="36" t="s">
        <v>11</v>
      </c>
      <c r="H541" s="36" t="s">
        <v>572</v>
      </c>
      <c r="I541" s="39" t="s">
        <v>52</v>
      </c>
    </row>
    <row r="542" spans="1:9" s="21" customFormat="1" ht="19.2" customHeight="1">
      <c r="A542" s="33" t="s">
        <v>33</v>
      </c>
      <c r="B542" s="34">
        <v>45968</v>
      </c>
      <c r="C542" s="35">
        <v>45968.543193009296</v>
      </c>
      <c r="D542" s="36" t="s">
        <v>35</v>
      </c>
      <c r="E542" s="37">
        <v>22.89</v>
      </c>
      <c r="F542" s="38">
        <v>660</v>
      </c>
      <c r="G542" s="36" t="s">
        <v>42</v>
      </c>
      <c r="H542" s="36" t="s">
        <v>573</v>
      </c>
      <c r="I542" s="39" t="s">
        <v>52</v>
      </c>
    </row>
    <row r="543" spans="1:9" s="21" customFormat="1" ht="19.2" customHeight="1">
      <c r="A543" s="33" t="s">
        <v>33</v>
      </c>
      <c r="B543" s="34">
        <v>45968</v>
      </c>
      <c r="C543" s="35">
        <v>45968.543193009296</v>
      </c>
      <c r="D543" s="36" t="s">
        <v>35</v>
      </c>
      <c r="E543" s="37">
        <v>22.89</v>
      </c>
      <c r="F543" s="38">
        <v>193</v>
      </c>
      <c r="G543" s="36" t="s">
        <v>42</v>
      </c>
      <c r="H543" s="36" t="s">
        <v>574</v>
      </c>
      <c r="I543" s="39" t="s">
        <v>52</v>
      </c>
    </row>
    <row r="544" spans="1:9" s="21" customFormat="1" ht="19.2" customHeight="1">
      <c r="A544" s="33" t="s">
        <v>33</v>
      </c>
      <c r="B544" s="34">
        <v>45968</v>
      </c>
      <c r="C544" s="35">
        <v>45968.543257963</v>
      </c>
      <c r="D544" s="36" t="s">
        <v>35</v>
      </c>
      <c r="E544" s="37">
        <v>22.87</v>
      </c>
      <c r="F544" s="38">
        <v>561</v>
      </c>
      <c r="G544" s="36" t="s">
        <v>42</v>
      </c>
      <c r="H544" s="36" t="s">
        <v>575</v>
      </c>
      <c r="I544" s="39" t="s">
        <v>52</v>
      </c>
    </row>
    <row r="545" spans="1:9" s="21" customFormat="1" ht="19.2" customHeight="1">
      <c r="A545" s="33" t="s">
        <v>33</v>
      </c>
      <c r="B545" s="34">
        <v>45968</v>
      </c>
      <c r="C545" s="35">
        <v>45968.543260161998</v>
      </c>
      <c r="D545" s="36" t="s">
        <v>35</v>
      </c>
      <c r="E545" s="37">
        <v>22.87</v>
      </c>
      <c r="F545" s="38">
        <v>747</v>
      </c>
      <c r="G545" s="36" t="s">
        <v>11</v>
      </c>
      <c r="H545" s="36" t="s">
        <v>576</v>
      </c>
      <c r="I545" s="39" t="s">
        <v>52</v>
      </c>
    </row>
    <row r="546" spans="1:9" s="21" customFormat="1" ht="19.2" customHeight="1">
      <c r="A546" s="33" t="s">
        <v>33</v>
      </c>
      <c r="B546" s="34">
        <v>45968</v>
      </c>
      <c r="C546" s="35">
        <v>45968.5432602199</v>
      </c>
      <c r="D546" s="36" t="s">
        <v>35</v>
      </c>
      <c r="E546" s="37">
        <v>22.87</v>
      </c>
      <c r="F546" s="38">
        <v>561</v>
      </c>
      <c r="G546" s="36" t="s">
        <v>42</v>
      </c>
      <c r="H546" s="36" t="s">
        <v>577</v>
      </c>
      <c r="I546" s="39" t="s">
        <v>52</v>
      </c>
    </row>
    <row r="547" spans="1:9" s="21" customFormat="1" ht="19.2" customHeight="1">
      <c r="A547" s="33" t="s">
        <v>33</v>
      </c>
      <c r="B547" s="34">
        <v>45968</v>
      </c>
      <c r="C547" s="35">
        <v>45968.543260231498</v>
      </c>
      <c r="D547" s="36" t="s">
        <v>35</v>
      </c>
      <c r="E547" s="37">
        <v>22.87</v>
      </c>
      <c r="F547" s="38">
        <v>73</v>
      </c>
      <c r="G547" s="36" t="s">
        <v>42</v>
      </c>
      <c r="H547" s="36" t="s">
        <v>578</v>
      </c>
      <c r="I547" s="39" t="s">
        <v>52</v>
      </c>
    </row>
    <row r="548" spans="1:9" s="21" customFormat="1" ht="19.2" customHeight="1">
      <c r="A548" s="33" t="s">
        <v>33</v>
      </c>
      <c r="B548" s="34">
        <v>45968</v>
      </c>
      <c r="C548" s="35">
        <v>45968.543277314799</v>
      </c>
      <c r="D548" s="36" t="s">
        <v>35</v>
      </c>
      <c r="E548" s="37">
        <v>22.87</v>
      </c>
      <c r="F548" s="38">
        <v>605</v>
      </c>
      <c r="G548" s="36" t="s">
        <v>11</v>
      </c>
      <c r="H548" s="36" t="s">
        <v>579</v>
      </c>
      <c r="I548" s="39" t="s">
        <v>52</v>
      </c>
    </row>
    <row r="549" spans="1:9" s="21" customFormat="1" ht="19.2" customHeight="1">
      <c r="A549" s="33" t="s">
        <v>33</v>
      </c>
      <c r="B549" s="34">
        <v>45968</v>
      </c>
      <c r="C549" s="35">
        <v>45968.543905705999</v>
      </c>
      <c r="D549" s="36" t="s">
        <v>35</v>
      </c>
      <c r="E549" s="37">
        <v>22.83</v>
      </c>
      <c r="F549" s="38">
        <v>448</v>
      </c>
      <c r="G549" s="36" t="s">
        <v>42</v>
      </c>
      <c r="H549" s="36" t="s">
        <v>580</v>
      </c>
      <c r="I549" s="39" t="s">
        <v>52</v>
      </c>
    </row>
    <row r="550" spans="1:9" s="21" customFormat="1" ht="19.2" customHeight="1">
      <c r="A550" s="33" t="s">
        <v>33</v>
      </c>
      <c r="B550" s="34">
        <v>45968</v>
      </c>
      <c r="C550" s="35">
        <v>45968.544399016202</v>
      </c>
      <c r="D550" s="36" t="s">
        <v>35</v>
      </c>
      <c r="E550" s="37">
        <v>22.82</v>
      </c>
      <c r="F550" s="38">
        <v>490</v>
      </c>
      <c r="G550" s="36" t="s">
        <v>42</v>
      </c>
      <c r="H550" s="36" t="s">
        <v>581</v>
      </c>
      <c r="I550" s="39" t="s">
        <v>52</v>
      </c>
    </row>
    <row r="551" spans="1:9" s="21" customFormat="1" ht="19.2" customHeight="1">
      <c r="A551" s="33" t="s">
        <v>33</v>
      </c>
      <c r="B551" s="34">
        <v>45968</v>
      </c>
      <c r="C551" s="35">
        <v>45968.547004780099</v>
      </c>
      <c r="D551" s="36" t="s">
        <v>35</v>
      </c>
      <c r="E551" s="37">
        <v>22.92</v>
      </c>
      <c r="F551" s="38">
        <v>611</v>
      </c>
      <c r="G551" s="36" t="s">
        <v>11</v>
      </c>
      <c r="H551" s="36" t="s">
        <v>582</v>
      </c>
      <c r="I551" s="39" t="s">
        <v>52</v>
      </c>
    </row>
    <row r="552" spans="1:9" s="21" customFormat="1" ht="19.2" customHeight="1">
      <c r="A552" s="33" t="s">
        <v>33</v>
      </c>
      <c r="B552" s="34">
        <v>45968</v>
      </c>
      <c r="C552" s="35">
        <v>45968.5492420023</v>
      </c>
      <c r="D552" s="36" t="s">
        <v>35</v>
      </c>
      <c r="E552" s="37">
        <v>22.9</v>
      </c>
      <c r="F552" s="38">
        <v>280</v>
      </c>
      <c r="G552" s="36" t="s">
        <v>11</v>
      </c>
      <c r="H552" s="36" t="s">
        <v>583</v>
      </c>
      <c r="I552" s="39" t="s">
        <v>52</v>
      </c>
    </row>
    <row r="553" spans="1:9" s="21" customFormat="1" ht="19.2" customHeight="1">
      <c r="A553" s="33" t="s">
        <v>33</v>
      </c>
      <c r="B553" s="34">
        <v>45968</v>
      </c>
      <c r="C553" s="35">
        <v>45968.549724108801</v>
      </c>
      <c r="D553" s="36" t="s">
        <v>35</v>
      </c>
      <c r="E553" s="37">
        <v>22.91</v>
      </c>
      <c r="F553" s="38">
        <v>716</v>
      </c>
      <c r="G553" s="36" t="s">
        <v>42</v>
      </c>
      <c r="H553" s="36" t="s">
        <v>584</v>
      </c>
      <c r="I553" s="39" t="s">
        <v>52</v>
      </c>
    </row>
    <row r="554" spans="1:9" s="21" customFormat="1" ht="19.2" customHeight="1">
      <c r="A554" s="33" t="s">
        <v>33</v>
      </c>
      <c r="B554" s="34">
        <v>45968</v>
      </c>
      <c r="C554" s="35">
        <v>45968.549724108801</v>
      </c>
      <c r="D554" s="36" t="s">
        <v>35</v>
      </c>
      <c r="E554" s="37">
        <v>22.91</v>
      </c>
      <c r="F554" s="38">
        <v>1039</v>
      </c>
      <c r="G554" s="36" t="s">
        <v>42</v>
      </c>
      <c r="H554" s="36" t="s">
        <v>585</v>
      </c>
      <c r="I554" s="39" t="s">
        <v>52</v>
      </c>
    </row>
    <row r="555" spans="1:9" s="21" customFormat="1" ht="19.2" customHeight="1">
      <c r="A555" s="33" t="s">
        <v>33</v>
      </c>
      <c r="B555" s="34">
        <v>45968</v>
      </c>
      <c r="C555" s="35">
        <v>45968.550319525501</v>
      </c>
      <c r="D555" s="36" t="s">
        <v>35</v>
      </c>
      <c r="E555" s="37">
        <v>22.89</v>
      </c>
      <c r="F555" s="38">
        <v>1029</v>
      </c>
      <c r="G555" s="36" t="s">
        <v>11</v>
      </c>
      <c r="H555" s="36" t="s">
        <v>586</v>
      </c>
      <c r="I555" s="39" t="s">
        <v>52</v>
      </c>
    </row>
    <row r="556" spans="1:9" s="21" customFormat="1" ht="19.2" customHeight="1">
      <c r="A556" s="33" t="s">
        <v>33</v>
      </c>
      <c r="B556" s="34">
        <v>45968</v>
      </c>
      <c r="C556" s="35">
        <v>45968.552375925901</v>
      </c>
      <c r="D556" s="36" t="s">
        <v>35</v>
      </c>
      <c r="E556" s="37">
        <v>22.94</v>
      </c>
      <c r="F556" s="38">
        <v>126</v>
      </c>
      <c r="G556" s="36" t="s">
        <v>42</v>
      </c>
      <c r="H556" s="36" t="s">
        <v>587</v>
      </c>
      <c r="I556" s="39" t="s">
        <v>52</v>
      </c>
    </row>
    <row r="557" spans="1:9" s="21" customFormat="1" ht="19.2" customHeight="1">
      <c r="A557" s="33" t="s">
        <v>33</v>
      </c>
      <c r="B557" s="34">
        <v>45968</v>
      </c>
      <c r="C557" s="35">
        <v>45968.552375925901</v>
      </c>
      <c r="D557" s="36" t="s">
        <v>35</v>
      </c>
      <c r="E557" s="37">
        <v>22.94</v>
      </c>
      <c r="F557" s="38">
        <v>200</v>
      </c>
      <c r="G557" s="36" t="s">
        <v>42</v>
      </c>
      <c r="H557" s="36" t="s">
        <v>588</v>
      </c>
      <c r="I557" s="39" t="s">
        <v>52</v>
      </c>
    </row>
    <row r="558" spans="1:9" s="21" customFormat="1" ht="19.2" customHeight="1">
      <c r="A558" s="33" t="s">
        <v>33</v>
      </c>
      <c r="B558" s="34">
        <v>45968</v>
      </c>
      <c r="C558" s="35">
        <v>45968.552375925901</v>
      </c>
      <c r="D558" s="36" t="s">
        <v>35</v>
      </c>
      <c r="E558" s="37">
        <v>22.94</v>
      </c>
      <c r="F558" s="38">
        <v>326</v>
      </c>
      <c r="G558" s="36" t="s">
        <v>42</v>
      </c>
      <c r="H558" s="36" t="s">
        <v>589</v>
      </c>
      <c r="I558" s="39" t="s">
        <v>52</v>
      </c>
    </row>
    <row r="559" spans="1:9" s="21" customFormat="1" ht="19.2" customHeight="1">
      <c r="A559" s="33" t="s">
        <v>33</v>
      </c>
      <c r="B559" s="34">
        <v>45968</v>
      </c>
      <c r="C559" s="35">
        <v>45968.552375925901</v>
      </c>
      <c r="D559" s="36" t="s">
        <v>35</v>
      </c>
      <c r="E559" s="37">
        <v>22.94</v>
      </c>
      <c r="F559" s="38">
        <v>326</v>
      </c>
      <c r="G559" s="36" t="s">
        <v>42</v>
      </c>
      <c r="H559" s="36" t="s">
        <v>590</v>
      </c>
      <c r="I559" s="39" t="s">
        <v>52</v>
      </c>
    </row>
    <row r="560" spans="1:9" s="21" customFormat="1" ht="19.2" customHeight="1">
      <c r="A560" s="33" t="s">
        <v>33</v>
      </c>
      <c r="B560" s="34">
        <v>45968</v>
      </c>
      <c r="C560" s="35">
        <v>45968.553934282398</v>
      </c>
      <c r="D560" s="36" t="s">
        <v>35</v>
      </c>
      <c r="E560" s="37">
        <v>22.94</v>
      </c>
      <c r="F560" s="38">
        <v>908</v>
      </c>
      <c r="G560" s="36" t="s">
        <v>42</v>
      </c>
      <c r="H560" s="36" t="s">
        <v>591</v>
      </c>
      <c r="I560" s="39" t="s">
        <v>52</v>
      </c>
    </row>
    <row r="561" spans="1:9" s="21" customFormat="1" ht="19.2" customHeight="1">
      <c r="A561" s="33" t="s">
        <v>33</v>
      </c>
      <c r="B561" s="34">
        <v>45968</v>
      </c>
      <c r="C561" s="35">
        <v>45968.553934363401</v>
      </c>
      <c r="D561" s="36" t="s">
        <v>35</v>
      </c>
      <c r="E561" s="37">
        <v>22.93</v>
      </c>
      <c r="F561" s="38">
        <v>915</v>
      </c>
      <c r="G561" s="36" t="s">
        <v>42</v>
      </c>
      <c r="H561" s="36" t="s">
        <v>592</v>
      </c>
      <c r="I561" s="39" t="s">
        <v>52</v>
      </c>
    </row>
    <row r="562" spans="1:9" s="21" customFormat="1" ht="19.2" customHeight="1">
      <c r="A562" s="33" t="s">
        <v>33</v>
      </c>
      <c r="B562" s="34">
        <v>45968</v>
      </c>
      <c r="C562" s="35">
        <v>45968.553935925898</v>
      </c>
      <c r="D562" s="36" t="s">
        <v>35</v>
      </c>
      <c r="E562" s="37">
        <v>22.92</v>
      </c>
      <c r="F562" s="38">
        <v>305</v>
      </c>
      <c r="G562" s="36" t="s">
        <v>42</v>
      </c>
      <c r="H562" s="36" t="s">
        <v>593</v>
      </c>
      <c r="I562" s="39" t="s">
        <v>52</v>
      </c>
    </row>
    <row r="563" spans="1:9" s="21" customFormat="1" ht="19.2" customHeight="1">
      <c r="A563" s="33" t="s">
        <v>33</v>
      </c>
      <c r="B563" s="34">
        <v>45968</v>
      </c>
      <c r="C563" s="35">
        <v>45968.553935972202</v>
      </c>
      <c r="D563" s="36" t="s">
        <v>35</v>
      </c>
      <c r="E563" s="37">
        <v>22.92</v>
      </c>
      <c r="F563" s="38">
        <v>473</v>
      </c>
      <c r="G563" s="36" t="s">
        <v>42</v>
      </c>
      <c r="H563" s="36" t="s">
        <v>594</v>
      </c>
      <c r="I563" s="39" t="s">
        <v>52</v>
      </c>
    </row>
    <row r="564" spans="1:9" s="21" customFormat="1" ht="19.2" customHeight="1">
      <c r="A564" s="33" t="s">
        <v>33</v>
      </c>
      <c r="B564" s="34">
        <v>45968</v>
      </c>
      <c r="C564" s="35">
        <v>45968.553935972202</v>
      </c>
      <c r="D564" s="36" t="s">
        <v>35</v>
      </c>
      <c r="E564" s="37">
        <v>22.92</v>
      </c>
      <c r="F564" s="38">
        <v>153</v>
      </c>
      <c r="G564" s="36" t="s">
        <v>42</v>
      </c>
      <c r="H564" s="36" t="s">
        <v>595</v>
      </c>
      <c r="I564" s="39" t="s">
        <v>52</v>
      </c>
    </row>
    <row r="565" spans="1:9" s="21" customFormat="1" ht="19.2" customHeight="1">
      <c r="A565" s="33" t="s">
        <v>33</v>
      </c>
      <c r="B565" s="34">
        <v>45968</v>
      </c>
      <c r="C565" s="35">
        <v>45968.553935995398</v>
      </c>
      <c r="D565" s="36" t="s">
        <v>35</v>
      </c>
      <c r="E565" s="37">
        <v>22.92</v>
      </c>
      <c r="F565" s="38">
        <v>1176</v>
      </c>
      <c r="G565" s="36" t="s">
        <v>11</v>
      </c>
      <c r="H565" s="36" t="s">
        <v>596</v>
      </c>
      <c r="I565" s="39" t="s">
        <v>52</v>
      </c>
    </row>
    <row r="566" spans="1:9" s="21" customFormat="1" ht="19.2" customHeight="1">
      <c r="A566" s="33" t="s">
        <v>33</v>
      </c>
      <c r="B566" s="34">
        <v>45968</v>
      </c>
      <c r="C566" s="35">
        <v>45968.558496458303</v>
      </c>
      <c r="D566" s="36" t="s">
        <v>35</v>
      </c>
      <c r="E566" s="37">
        <v>22.86</v>
      </c>
      <c r="F566" s="38">
        <v>145</v>
      </c>
      <c r="G566" s="36" t="s">
        <v>42</v>
      </c>
      <c r="H566" s="36" t="s">
        <v>597</v>
      </c>
      <c r="I566" s="39" t="s">
        <v>52</v>
      </c>
    </row>
    <row r="567" spans="1:9" s="21" customFormat="1" ht="19.2" customHeight="1">
      <c r="A567" s="33" t="s">
        <v>33</v>
      </c>
      <c r="B567" s="34">
        <v>45968</v>
      </c>
      <c r="C567" s="35">
        <v>45968.558496458303</v>
      </c>
      <c r="D567" s="36" t="s">
        <v>35</v>
      </c>
      <c r="E567" s="37">
        <v>22.86</v>
      </c>
      <c r="F567" s="38">
        <v>145</v>
      </c>
      <c r="G567" s="36" t="s">
        <v>42</v>
      </c>
      <c r="H567" s="36" t="s">
        <v>598</v>
      </c>
      <c r="I567" s="39" t="s">
        <v>52</v>
      </c>
    </row>
    <row r="568" spans="1:9" s="21" customFormat="1" ht="19.2" customHeight="1">
      <c r="A568" s="33" t="s">
        <v>33</v>
      </c>
      <c r="B568" s="34">
        <v>45968</v>
      </c>
      <c r="C568" s="35">
        <v>45968.558496458303</v>
      </c>
      <c r="D568" s="36" t="s">
        <v>35</v>
      </c>
      <c r="E568" s="37">
        <v>22.86</v>
      </c>
      <c r="F568" s="38">
        <v>145</v>
      </c>
      <c r="G568" s="36" t="s">
        <v>42</v>
      </c>
      <c r="H568" s="36" t="s">
        <v>599</v>
      </c>
      <c r="I568" s="39" t="s">
        <v>52</v>
      </c>
    </row>
    <row r="569" spans="1:9" s="21" customFormat="1" ht="19.2" customHeight="1">
      <c r="A569" s="33" t="s">
        <v>33</v>
      </c>
      <c r="B569" s="34">
        <v>45968</v>
      </c>
      <c r="C569" s="35">
        <v>45968.558496458303</v>
      </c>
      <c r="D569" s="36" t="s">
        <v>35</v>
      </c>
      <c r="E569" s="37">
        <v>22.86</v>
      </c>
      <c r="F569" s="38">
        <v>145</v>
      </c>
      <c r="G569" s="36" t="s">
        <v>42</v>
      </c>
      <c r="H569" s="36" t="s">
        <v>600</v>
      </c>
      <c r="I569" s="39" t="s">
        <v>52</v>
      </c>
    </row>
    <row r="570" spans="1:9" s="21" customFormat="1" ht="19.2" customHeight="1">
      <c r="A570" s="33" t="s">
        <v>33</v>
      </c>
      <c r="B570" s="34">
        <v>45968</v>
      </c>
      <c r="C570" s="35">
        <v>45968.558496458303</v>
      </c>
      <c r="D570" s="36" t="s">
        <v>35</v>
      </c>
      <c r="E570" s="37">
        <v>22.86</v>
      </c>
      <c r="F570" s="38">
        <v>145</v>
      </c>
      <c r="G570" s="36" t="s">
        <v>42</v>
      </c>
      <c r="H570" s="36" t="s">
        <v>601</v>
      </c>
      <c r="I570" s="39" t="s">
        <v>52</v>
      </c>
    </row>
    <row r="571" spans="1:9" s="21" customFormat="1" ht="19.2" customHeight="1">
      <c r="A571" s="33" t="s">
        <v>33</v>
      </c>
      <c r="B571" s="34">
        <v>45968</v>
      </c>
      <c r="C571" s="35">
        <v>45968.558496458303</v>
      </c>
      <c r="D571" s="36" t="s">
        <v>35</v>
      </c>
      <c r="E571" s="37">
        <v>22.86</v>
      </c>
      <c r="F571" s="38">
        <v>145</v>
      </c>
      <c r="G571" s="36" t="s">
        <v>42</v>
      </c>
      <c r="H571" s="36" t="s">
        <v>602</v>
      </c>
      <c r="I571" s="39" t="s">
        <v>52</v>
      </c>
    </row>
    <row r="572" spans="1:9" s="21" customFormat="1" ht="19.2" customHeight="1">
      <c r="A572" s="33" t="s">
        <v>33</v>
      </c>
      <c r="B572" s="34">
        <v>45968</v>
      </c>
      <c r="C572" s="35">
        <v>45968.558496458303</v>
      </c>
      <c r="D572" s="36" t="s">
        <v>35</v>
      </c>
      <c r="E572" s="37">
        <v>22.86</v>
      </c>
      <c r="F572" s="38">
        <v>72</v>
      </c>
      <c r="G572" s="36" t="s">
        <v>42</v>
      </c>
      <c r="H572" s="36" t="s">
        <v>603</v>
      </c>
      <c r="I572" s="39" t="s">
        <v>52</v>
      </c>
    </row>
    <row r="573" spans="1:9" s="21" customFormat="1" ht="19.2" customHeight="1">
      <c r="A573" s="33" t="s">
        <v>33</v>
      </c>
      <c r="B573" s="34">
        <v>45968</v>
      </c>
      <c r="C573" s="35">
        <v>45968.558496481499</v>
      </c>
      <c r="D573" s="36" t="s">
        <v>35</v>
      </c>
      <c r="E573" s="37">
        <v>22.86</v>
      </c>
      <c r="F573" s="38">
        <v>138</v>
      </c>
      <c r="G573" s="36" t="s">
        <v>11</v>
      </c>
      <c r="H573" s="36" t="s">
        <v>604</v>
      </c>
      <c r="I573" s="39" t="s">
        <v>52</v>
      </c>
    </row>
    <row r="574" spans="1:9" s="21" customFormat="1" ht="19.2" customHeight="1">
      <c r="A574" s="33" t="s">
        <v>33</v>
      </c>
      <c r="B574" s="34">
        <v>45968</v>
      </c>
      <c r="C574" s="35">
        <v>45968.558496481499</v>
      </c>
      <c r="D574" s="36" t="s">
        <v>35</v>
      </c>
      <c r="E574" s="37">
        <v>22.86</v>
      </c>
      <c r="F574" s="38">
        <v>630</v>
      </c>
      <c r="G574" s="36" t="s">
        <v>11</v>
      </c>
      <c r="H574" s="36" t="s">
        <v>605</v>
      </c>
      <c r="I574" s="39" t="s">
        <v>52</v>
      </c>
    </row>
    <row r="575" spans="1:9" s="21" customFormat="1" ht="19.2" customHeight="1">
      <c r="A575" s="33" t="s">
        <v>33</v>
      </c>
      <c r="B575" s="34">
        <v>45968</v>
      </c>
      <c r="C575" s="35">
        <v>45968.558496481499</v>
      </c>
      <c r="D575" s="36" t="s">
        <v>35</v>
      </c>
      <c r="E575" s="37">
        <v>22.86</v>
      </c>
      <c r="F575" s="38">
        <v>138</v>
      </c>
      <c r="G575" s="36" t="s">
        <v>11</v>
      </c>
      <c r="H575" s="36" t="s">
        <v>606</v>
      </c>
      <c r="I575" s="39" t="s">
        <v>52</v>
      </c>
    </row>
    <row r="576" spans="1:9" s="21" customFormat="1" ht="19.2" customHeight="1">
      <c r="A576" s="33" t="s">
        <v>33</v>
      </c>
      <c r="B576" s="34">
        <v>45968</v>
      </c>
      <c r="C576" s="35">
        <v>45968.558496481499</v>
      </c>
      <c r="D576" s="36" t="s">
        <v>35</v>
      </c>
      <c r="E576" s="37">
        <v>22.86</v>
      </c>
      <c r="F576" s="38">
        <v>60</v>
      </c>
      <c r="G576" s="36" t="s">
        <v>11</v>
      </c>
      <c r="H576" s="36" t="s">
        <v>607</v>
      </c>
      <c r="I576" s="39" t="s">
        <v>52</v>
      </c>
    </row>
    <row r="577" spans="1:9" s="21" customFormat="1" ht="19.2" customHeight="1">
      <c r="A577" s="33" t="s">
        <v>33</v>
      </c>
      <c r="B577" s="34">
        <v>45968</v>
      </c>
      <c r="C577" s="35">
        <v>45968.558496481499</v>
      </c>
      <c r="D577" s="36" t="s">
        <v>35</v>
      </c>
      <c r="E577" s="37">
        <v>22.86</v>
      </c>
      <c r="F577" s="38">
        <v>34</v>
      </c>
      <c r="G577" s="36" t="s">
        <v>11</v>
      </c>
      <c r="H577" s="36" t="s">
        <v>608</v>
      </c>
      <c r="I577" s="39" t="s">
        <v>52</v>
      </c>
    </row>
    <row r="578" spans="1:9" s="21" customFormat="1" ht="19.2" customHeight="1">
      <c r="A578" s="33" t="s">
        <v>33</v>
      </c>
      <c r="B578" s="34">
        <v>45968</v>
      </c>
      <c r="C578" s="35">
        <v>45968.559611655102</v>
      </c>
      <c r="D578" s="36" t="s">
        <v>35</v>
      </c>
      <c r="E578" s="37">
        <v>22.85</v>
      </c>
      <c r="F578" s="38">
        <v>160</v>
      </c>
      <c r="G578" s="36" t="s">
        <v>42</v>
      </c>
      <c r="H578" s="36" t="s">
        <v>609</v>
      </c>
      <c r="I578" s="39" t="s">
        <v>52</v>
      </c>
    </row>
    <row r="579" spans="1:9" s="21" customFormat="1" ht="19.2" customHeight="1">
      <c r="A579" s="33" t="s">
        <v>33</v>
      </c>
      <c r="B579" s="34">
        <v>45968</v>
      </c>
      <c r="C579" s="35">
        <v>45968.559611655102</v>
      </c>
      <c r="D579" s="36" t="s">
        <v>35</v>
      </c>
      <c r="E579" s="37">
        <v>22.85</v>
      </c>
      <c r="F579" s="38">
        <v>160</v>
      </c>
      <c r="G579" s="36" t="s">
        <v>42</v>
      </c>
      <c r="H579" s="36" t="s">
        <v>610</v>
      </c>
      <c r="I579" s="39" t="s">
        <v>52</v>
      </c>
    </row>
    <row r="580" spans="1:9" s="21" customFormat="1" ht="19.2" customHeight="1">
      <c r="A580" s="33" t="s">
        <v>33</v>
      </c>
      <c r="B580" s="34">
        <v>45968</v>
      </c>
      <c r="C580" s="35">
        <v>45968.559611655102</v>
      </c>
      <c r="D580" s="36" t="s">
        <v>35</v>
      </c>
      <c r="E580" s="37">
        <v>22.85</v>
      </c>
      <c r="F580" s="38">
        <v>160</v>
      </c>
      <c r="G580" s="36" t="s">
        <v>42</v>
      </c>
      <c r="H580" s="36" t="s">
        <v>611</v>
      </c>
      <c r="I580" s="39" t="s">
        <v>52</v>
      </c>
    </row>
    <row r="581" spans="1:9" s="21" customFormat="1" ht="19.2" customHeight="1">
      <c r="A581" s="33" t="s">
        <v>33</v>
      </c>
      <c r="B581" s="34">
        <v>45968</v>
      </c>
      <c r="C581" s="35">
        <v>45968.559611655102</v>
      </c>
      <c r="D581" s="36" t="s">
        <v>35</v>
      </c>
      <c r="E581" s="37">
        <v>22.85</v>
      </c>
      <c r="F581" s="38">
        <v>160</v>
      </c>
      <c r="G581" s="36" t="s">
        <v>42</v>
      </c>
      <c r="H581" s="36" t="s">
        <v>612</v>
      </c>
      <c r="I581" s="39" t="s">
        <v>52</v>
      </c>
    </row>
    <row r="582" spans="1:9" s="21" customFormat="1" ht="19.2" customHeight="1">
      <c r="A582" s="33" t="s">
        <v>33</v>
      </c>
      <c r="B582" s="34">
        <v>45968</v>
      </c>
      <c r="C582" s="35">
        <v>45968.559611655102</v>
      </c>
      <c r="D582" s="36" t="s">
        <v>35</v>
      </c>
      <c r="E582" s="37">
        <v>22.85</v>
      </c>
      <c r="F582" s="38">
        <v>160</v>
      </c>
      <c r="G582" s="36" t="s">
        <v>42</v>
      </c>
      <c r="H582" s="36" t="s">
        <v>613</v>
      </c>
      <c r="I582" s="39" t="s">
        <v>52</v>
      </c>
    </row>
    <row r="583" spans="1:9" s="21" customFormat="1" ht="19.2" customHeight="1">
      <c r="A583" s="33" t="s">
        <v>33</v>
      </c>
      <c r="B583" s="34">
        <v>45968</v>
      </c>
      <c r="C583" s="35">
        <v>45968.559611655102</v>
      </c>
      <c r="D583" s="36" t="s">
        <v>35</v>
      </c>
      <c r="E583" s="37">
        <v>22.85</v>
      </c>
      <c r="F583" s="38">
        <v>160</v>
      </c>
      <c r="G583" s="36" t="s">
        <v>42</v>
      </c>
      <c r="H583" s="36" t="s">
        <v>614</v>
      </c>
      <c r="I583" s="39" t="s">
        <v>52</v>
      </c>
    </row>
    <row r="584" spans="1:9" s="21" customFormat="1" ht="19.2" customHeight="1">
      <c r="A584" s="33" t="s">
        <v>33</v>
      </c>
      <c r="B584" s="34">
        <v>45968</v>
      </c>
      <c r="C584" s="35">
        <v>45968.560587499996</v>
      </c>
      <c r="D584" s="36" t="s">
        <v>35</v>
      </c>
      <c r="E584" s="37">
        <v>22.83</v>
      </c>
      <c r="F584" s="38">
        <v>1018</v>
      </c>
      <c r="G584" s="36" t="s">
        <v>42</v>
      </c>
      <c r="H584" s="36" t="s">
        <v>615</v>
      </c>
      <c r="I584" s="39" t="s">
        <v>52</v>
      </c>
    </row>
    <row r="585" spans="1:9" s="21" customFormat="1" ht="19.2" customHeight="1">
      <c r="A585" s="33" t="s">
        <v>33</v>
      </c>
      <c r="B585" s="34">
        <v>45968</v>
      </c>
      <c r="C585" s="35">
        <v>45968.560587534703</v>
      </c>
      <c r="D585" s="36" t="s">
        <v>35</v>
      </c>
      <c r="E585" s="37">
        <v>22.83</v>
      </c>
      <c r="F585" s="38">
        <v>766</v>
      </c>
      <c r="G585" s="36" t="s">
        <v>11</v>
      </c>
      <c r="H585" s="36" t="s">
        <v>616</v>
      </c>
      <c r="I585" s="39" t="s">
        <v>52</v>
      </c>
    </row>
    <row r="586" spans="1:9" s="21" customFormat="1" ht="19.2" customHeight="1">
      <c r="A586" s="33" t="s">
        <v>33</v>
      </c>
      <c r="B586" s="34">
        <v>45968</v>
      </c>
      <c r="C586" s="35">
        <v>45968.564514953701</v>
      </c>
      <c r="D586" s="36" t="s">
        <v>35</v>
      </c>
      <c r="E586" s="37">
        <v>22.88</v>
      </c>
      <c r="F586" s="38">
        <v>938</v>
      </c>
      <c r="G586" s="36" t="s">
        <v>11</v>
      </c>
      <c r="H586" s="36" t="s">
        <v>617</v>
      </c>
      <c r="I586" s="39" t="s">
        <v>52</v>
      </c>
    </row>
    <row r="587" spans="1:9" s="21" customFormat="1" ht="19.2" customHeight="1">
      <c r="A587" s="33" t="s">
        <v>33</v>
      </c>
      <c r="B587" s="34">
        <v>45968</v>
      </c>
      <c r="C587" s="35">
        <v>45968.564514976897</v>
      </c>
      <c r="D587" s="36" t="s">
        <v>35</v>
      </c>
      <c r="E587" s="37">
        <v>22.88</v>
      </c>
      <c r="F587" s="38">
        <v>877</v>
      </c>
      <c r="G587" s="36" t="s">
        <v>42</v>
      </c>
      <c r="H587" s="36" t="s">
        <v>618</v>
      </c>
      <c r="I587" s="39" t="s">
        <v>52</v>
      </c>
    </row>
    <row r="588" spans="1:9" s="21" customFormat="1" ht="19.2" customHeight="1">
      <c r="A588" s="33" t="s">
        <v>33</v>
      </c>
      <c r="B588" s="34">
        <v>45968</v>
      </c>
      <c r="C588" s="35">
        <v>45968.564559120401</v>
      </c>
      <c r="D588" s="36" t="s">
        <v>35</v>
      </c>
      <c r="E588" s="37">
        <v>22.86</v>
      </c>
      <c r="F588" s="38">
        <v>284</v>
      </c>
      <c r="G588" s="36" t="s">
        <v>11</v>
      </c>
      <c r="H588" s="36" t="s">
        <v>619</v>
      </c>
      <c r="I588" s="39" t="s">
        <v>52</v>
      </c>
    </row>
    <row r="589" spans="1:9" s="21" customFormat="1" ht="19.2" customHeight="1">
      <c r="A589" s="33" t="s">
        <v>33</v>
      </c>
      <c r="B589" s="34">
        <v>45968</v>
      </c>
      <c r="C589" s="35">
        <v>45968.564559120401</v>
      </c>
      <c r="D589" s="36" t="s">
        <v>35</v>
      </c>
      <c r="E589" s="37">
        <v>22.86</v>
      </c>
      <c r="F589" s="38">
        <v>160</v>
      </c>
      <c r="G589" s="36" t="s">
        <v>11</v>
      </c>
      <c r="H589" s="36" t="s">
        <v>620</v>
      </c>
      <c r="I589" s="39" t="s">
        <v>52</v>
      </c>
    </row>
    <row r="590" spans="1:9" s="21" customFormat="1" ht="19.2" customHeight="1">
      <c r="A590" s="33" t="s">
        <v>33</v>
      </c>
      <c r="B590" s="34">
        <v>45968</v>
      </c>
      <c r="C590" s="35">
        <v>45968.565740763901</v>
      </c>
      <c r="D590" s="36" t="s">
        <v>35</v>
      </c>
      <c r="E590" s="37">
        <v>22.9</v>
      </c>
      <c r="F590" s="38">
        <v>552</v>
      </c>
      <c r="G590" s="36" t="s">
        <v>42</v>
      </c>
      <c r="H590" s="36" t="s">
        <v>621</v>
      </c>
      <c r="I590" s="39" t="s">
        <v>52</v>
      </c>
    </row>
    <row r="591" spans="1:9" s="21" customFormat="1" ht="19.2" customHeight="1">
      <c r="A591" s="33" t="s">
        <v>33</v>
      </c>
      <c r="B591" s="34">
        <v>45968</v>
      </c>
      <c r="C591" s="35">
        <v>45968.565740763901</v>
      </c>
      <c r="D591" s="36" t="s">
        <v>35</v>
      </c>
      <c r="E591" s="37">
        <v>22.9</v>
      </c>
      <c r="F591" s="38">
        <v>552</v>
      </c>
      <c r="G591" s="36" t="s">
        <v>42</v>
      </c>
      <c r="H591" s="36" t="s">
        <v>622</v>
      </c>
      <c r="I591" s="39" t="s">
        <v>52</v>
      </c>
    </row>
    <row r="592" spans="1:9" s="21" customFormat="1" ht="19.2" customHeight="1">
      <c r="A592" s="33" t="s">
        <v>33</v>
      </c>
      <c r="B592" s="34">
        <v>45968</v>
      </c>
      <c r="C592" s="35">
        <v>45968.565740775499</v>
      </c>
      <c r="D592" s="36" t="s">
        <v>35</v>
      </c>
      <c r="E592" s="37">
        <v>22.9</v>
      </c>
      <c r="F592" s="38">
        <v>254</v>
      </c>
      <c r="G592" s="36" t="s">
        <v>42</v>
      </c>
      <c r="H592" s="36" t="s">
        <v>623</v>
      </c>
      <c r="I592" s="39" t="s">
        <v>52</v>
      </c>
    </row>
    <row r="593" spans="1:9" s="21" customFormat="1" ht="19.2" customHeight="1">
      <c r="A593" s="33" t="s">
        <v>33</v>
      </c>
      <c r="B593" s="34">
        <v>45968</v>
      </c>
      <c r="C593" s="35">
        <v>45968.566252465302</v>
      </c>
      <c r="D593" s="36" t="s">
        <v>35</v>
      </c>
      <c r="E593" s="37">
        <v>22.86</v>
      </c>
      <c r="F593" s="38">
        <v>628</v>
      </c>
      <c r="G593" s="36" t="s">
        <v>42</v>
      </c>
      <c r="H593" s="36" t="s">
        <v>624</v>
      </c>
      <c r="I593" s="39" t="s">
        <v>52</v>
      </c>
    </row>
    <row r="594" spans="1:9" s="21" customFormat="1" ht="19.2" customHeight="1">
      <c r="A594" s="33" t="s">
        <v>33</v>
      </c>
      <c r="B594" s="34">
        <v>45968</v>
      </c>
      <c r="C594" s="35">
        <v>45968.566358923599</v>
      </c>
      <c r="D594" s="36" t="s">
        <v>35</v>
      </c>
      <c r="E594" s="37">
        <v>22.86</v>
      </c>
      <c r="F594" s="38">
        <v>628</v>
      </c>
      <c r="G594" s="36" t="s">
        <v>42</v>
      </c>
      <c r="H594" s="36" t="s">
        <v>625</v>
      </c>
      <c r="I594" s="39" t="s">
        <v>52</v>
      </c>
    </row>
    <row r="595" spans="1:9" s="21" customFormat="1" ht="19.2" customHeight="1">
      <c r="A595" s="33" t="s">
        <v>33</v>
      </c>
      <c r="B595" s="34">
        <v>45968</v>
      </c>
      <c r="C595" s="35">
        <v>45968.566358923599</v>
      </c>
      <c r="D595" s="36" t="s">
        <v>35</v>
      </c>
      <c r="E595" s="37">
        <v>22.86</v>
      </c>
      <c r="F595" s="38">
        <v>167</v>
      </c>
      <c r="G595" s="36" t="s">
        <v>42</v>
      </c>
      <c r="H595" s="36" t="s">
        <v>626</v>
      </c>
      <c r="I595" s="39" t="s">
        <v>52</v>
      </c>
    </row>
    <row r="596" spans="1:9" s="21" customFormat="1" ht="19.2" customHeight="1">
      <c r="A596" s="33" t="s">
        <v>33</v>
      </c>
      <c r="B596" s="34">
        <v>45968</v>
      </c>
      <c r="C596" s="35">
        <v>45968.566358981501</v>
      </c>
      <c r="D596" s="36" t="s">
        <v>35</v>
      </c>
      <c r="E596" s="37">
        <v>22.85</v>
      </c>
      <c r="F596" s="38">
        <v>557</v>
      </c>
      <c r="G596" s="36" t="s">
        <v>11</v>
      </c>
      <c r="H596" s="36" t="s">
        <v>627</v>
      </c>
      <c r="I596" s="39" t="s">
        <v>52</v>
      </c>
    </row>
    <row r="597" spans="1:9" s="21" customFormat="1" ht="19.2" customHeight="1">
      <c r="A597" s="33" t="s">
        <v>33</v>
      </c>
      <c r="B597" s="34">
        <v>45968</v>
      </c>
      <c r="C597" s="35">
        <v>45968.566358981501</v>
      </c>
      <c r="D597" s="36" t="s">
        <v>35</v>
      </c>
      <c r="E597" s="37">
        <v>22.85</v>
      </c>
      <c r="F597" s="38">
        <v>160</v>
      </c>
      <c r="G597" s="36" t="s">
        <v>11</v>
      </c>
      <c r="H597" s="36" t="s">
        <v>628</v>
      </c>
      <c r="I597" s="39" t="s">
        <v>52</v>
      </c>
    </row>
    <row r="598" spans="1:9" s="21" customFormat="1" ht="19.2" customHeight="1">
      <c r="A598" s="33" t="s">
        <v>33</v>
      </c>
      <c r="B598" s="34">
        <v>45968</v>
      </c>
      <c r="C598" s="35">
        <v>45968.566358981501</v>
      </c>
      <c r="D598" s="36" t="s">
        <v>35</v>
      </c>
      <c r="E598" s="37">
        <v>22.85</v>
      </c>
      <c r="F598" s="38">
        <v>397</v>
      </c>
      <c r="G598" s="36" t="s">
        <v>11</v>
      </c>
      <c r="H598" s="36" t="s">
        <v>629</v>
      </c>
      <c r="I598" s="39" t="s">
        <v>52</v>
      </c>
    </row>
    <row r="599" spans="1:9" s="21" customFormat="1" ht="19.2" customHeight="1">
      <c r="A599" s="33" t="s">
        <v>33</v>
      </c>
      <c r="B599" s="34">
        <v>45968</v>
      </c>
      <c r="C599" s="35">
        <v>45968.566358981501</v>
      </c>
      <c r="D599" s="36" t="s">
        <v>35</v>
      </c>
      <c r="E599" s="37">
        <v>22.85</v>
      </c>
      <c r="F599" s="38">
        <v>122</v>
      </c>
      <c r="G599" s="36" t="s">
        <v>11</v>
      </c>
      <c r="H599" s="36" t="s">
        <v>630</v>
      </c>
      <c r="I599" s="39" t="s">
        <v>52</v>
      </c>
    </row>
    <row r="600" spans="1:9" s="21" customFormat="1" ht="19.2" customHeight="1">
      <c r="A600" s="33" t="s">
        <v>33</v>
      </c>
      <c r="B600" s="34">
        <v>45968</v>
      </c>
      <c r="C600" s="35">
        <v>45968.566359027798</v>
      </c>
      <c r="D600" s="36" t="s">
        <v>35</v>
      </c>
      <c r="E600" s="37">
        <v>22.85</v>
      </c>
      <c r="F600" s="38">
        <v>629</v>
      </c>
      <c r="G600" s="36" t="s">
        <v>42</v>
      </c>
      <c r="H600" s="36" t="s">
        <v>631</v>
      </c>
      <c r="I600" s="39" t="s">
        <v>52</v>
      </c>
    </row>
    <row r="601" spans="1:9" s="21" customFormat="1" ht="19.2" customHeight="1">
      <c r="A601" s="33" t="s">
        <v>33</v>
      </c>
      <c r="B601" s="34">
        <v>45968</v>
      </c>
      <c r="C601" s="35">
        <v>45968.566381747703</v>
      </c>
      <c r="D601" s="36" t="s">
        <v>35</v>
      </c>
      <c r="E601" s="37">
        <v>22.85</v>
      </c>
      <c r="F601" s="38">
        <v>629</v>
      </c>
      <c r="G601" s="36" t="s">
        <v>42</v>
      </c>
      <c r="H601" s="36" t="s">
        <v>632</v>
      </c>
      <c r="I601" s="39" t="s">
        <v>52</v>
      </c>
    </row>
    <row r="602" spans="1:9" s="21" customFormat="1" ht="19.2" customHeight="1">
      <c r="A602" s="33" t="s">
        <v>33</v>
      </c>
      <c r="B602" s="34">
        <v>45968</v>
      </c>
      <c r="C602" s="35">
        <v>45968.566381747703</v>
      </c>
      <c r="D602" s="36" t="s">
        <v>35</v>
      </c>
      <c r="E602" s="37">
        <v>22.85</v>
      </c>
      <c r="F602" s="38">
        <v>125</v>
      </c>
      <c r="G602" s="36" t="s">
        <v>42</v>
      </c>
      <c r="H602" s="36" t="s">
        <v>633</v>
      </c>
      <c r="I602" s="39" t="s">
        <v>52</v>
      </c>
    </row>
    <row r="603" spans="1:9" s="21" customFormat="1" ht="19.2" customHeight="1">
      <c r="A603" s="33" t="s">
        <v>33</v>
      </c>
      <c r="B603" s="34">
        <v>45968</v>
      </c>
      <c r="C603" s="35">
        <v>45968.568982465302</v>
      </c>
      <c r="D603" s="36" t="s">
        <v>35</v>
      </c>
      <c r="E603" s="37">
        <v>22.8</v>
      </c>
      <c r="F603" s="38">
        <v>614</v>
      </c>
      <c r="G603" s="36" t="s">
        <v>42</v>
      </c>
      <c r="H603" s="36" t="s">
        <v>634</v>
      </c>
      <c r="I603" s="39" t="s">
        <v>52</v>
      </c>
    </row>
    <row r="604" spans="1:9" s="21" customFormat="1" ht="19.2" customHeight="1">
      <c r="A604" s="33" t="s">
        <v>33</v>
      </c>
      <c r="B604" s="34">
        <v>45968</v>
      </c>
      <c r="C604" s="35">
        <v>45968.568982465302</v>
      </c>
      <c r="D604" s="36" t="s">
        <v>35</v>
      </c>
      <c r="E604" s="37">
        <v>22.8</v>
      </c>
      <c r="F604" s="38">
        <v>210</v>
      </c>
      <c r="G604" s="36" t="s">
        <v>42</v>
      </c>
      <c r="H604" s="36" t="s">
        <v>635</v>
      </c>
      <c r="I604" s="39" t="s">
        <v>52</v>
      </c>
    </row>
    <row r="605" spans="1:9" s="21" customFormat="1" ht="19.2" customHeight="1">
      <c r="A605" s="33" t="s">
        <v>33</v>
      </c>
      <c r="B605" s="34">
        <v>45968</v>
      </c>
      <c r="C605" s="35">
        <v>45968.568982465302</v>
      </c>
      <c r="D605" s="36" t="s">
        <v>35</v>
      </c>
      <c r="E605" s="37">
        <v>22.8</v>
      </c>
      <c r="F605" s="38">
        <v>404</v>
      </c>
      <c r="G605" s="36" t="s">
        <v>42</v>
      </c>
      <c r="H605" s="36" t="s">
        <v>636</v>
      </c>
      <c r="I605" s="39" t="s">
        <v>52</v>
      </c>
    </row>
    <row r="606" spans="1:9" s="21" customFormat="1" ht="19.2" customHeight="1">
      <c r="A606" s="33" t="s">
        <v>33</v>
      </c>
      <c r="B606" s="34">
        <v>45968</v>
      </c>
      <c r="C606" s="35">
        <v>45968.568982465302</v>
      </c>
      <c r="D606" s="36" t="s">
        <v>35</v>
      </c>
      <c r="E606" s="37">
        <v>22.8</v>
      </c>
      <c r="F606" s="38">
        <v>86</v>
      </c>
      <c r="G606" s="36" t="s">
        <v>42</v>
      </c>
      <c r="H606" s="36" t="s">
        <v>637</v>
      </c>
      <c r="I606" s="39" t="s">
        <v>52</v>
      </c>
    </row>
    <row r="607" spans="1:9" s="21" customFormat="1" ht="19.2" customHeight="1">
      <c r="A607" s="33" t="s">
        <v>33</v>
      </c>
      <c r="B607" s="34">
        <v>45968</v>
      </c>
      <c r="C607" s="35">
        <v>45968.568982523197</v>
      </c>
      <c r="D607" s="36" t="s">
        <v>35</v>
      </c>
      <c r="E607" s="37">
        <v>22.8</v>
      </c>
      <c r="F607" s="38">
        <v>822</v>
      </c>
      <c r="G607" s="36" t="s">
        <v>11</v>
      </c>
      <c r="H607" s="36" t="s">
        <v>638</v>
      </c>
      <c r="I607" s="39" t="s">
        <v>52</v>
      </c>
    </row>
    <row r="608" spans="1:9" s="21" customFormat="1" ht="19.2" customHeight="1">
      <c r="A608" s="33" t="s">
        <v>33</v>
      </c>
      <c r="B608" s="34">
        <v>45968</v>
      </c>
      <c r="C608" s="35">
        <v>45968.574079942096</v>
      </c>
      <c r="D608" s="36" t="s">
        <v>35</v>
      </c>
      <c r="E608" s="37">
        <v>22.77</v>
      </c>
      <c r="F608" s="38">
        <v>161</v>
      </c>
      <c r="G608" s="36" t="s">
        <v>42</v>
      </c>
      <c r="H608" s="36" t="s">
        <v>639</v>
      </c>
      <c r="I608" s="39" t="s">
        <v>52</v>
      </c>
    </row>
    <row r="609" spans="1:9" s="21" customFormat="1" ht="19.2" customHeight="1">
      <c r="A609" s="33" t="s">
        <v>33</v>
      </c>
      <c r="B609" s="34">
        <v>45968</v>
      </c>
      <c r="C609" s="35">
        <v>45968.574079942096</v>
      </c>
      <c r="D609" s="36" t="s">
        <v>35</v>
      </c>
      <c r="E609" s="37">
        <v>22.77</v>
      </c>
      <c r="F609" s="38">
        <v>161</v>
      </c>
      <c r="G609" s="36" t="s">
        <v>42</v>
      </c>
      <c r="H609" s="36" t="s">
        <v>640</v>
      </c>
      <c r="I609" s="39" t="s">
        <v>52</v>
      </c>
    </row>
    <row r="610" spans="1:9" s="21" customFormat="1" ht="19.2" customHeight="1">
      <c r="A610" s="33" t="s">
        <v>33</v>
      </c>
      <c r="B610" s="34">
        <v>45968</v>
      </c>
      <c r="C610" s="35">
        <v>45968.574079942096</v>
      </c>
      <c r="D610" s="36" t="s">
        <v>35</v>
      </c>
      <c r="E610" s="37">
        <v>22.77</v>
      </c>
      <c r="F610" s="38">
        <v>161</v>
      </c>
      <c r="G610" s="36" t="s">
        <v>42</v>
      </c>
      <c r="H610" s="36" t="s">
        <v>641</v>
      </c>
      <c r="I610" s="39" t="s">
        <v>52</v>
      </c>
    </row>
    <row r="611" spans="1:9" s="21" customFormat="1" ht="19.2" customHeight="1">
      <c r="A611" s="33" t="s">
        <v>33</v>
      </c>
      <c r="B611" s="34">
        <v>45968</v>
      </c>
      <c r="C611" s="35">
        <v>45968.574079942096</v>
      </c>
      <c r="D611" s="36" t="s">
        <v>35</v>
      </c>
      <c r="E611" s="37">
        <v>22.77</v>
      </c>
      <c r="F611" s="38">
        <v>161</v>
      </c>
      <c r="G611" s="36" t="s">
        <v>42</v>
      </c>
      <c r="H611" s="36" t="s">
        <v>642</v>
      </c>
      <c r="I611" s="39" t="s">
        <v>52</v>
      </c>
    </row>
    <row r="612" spans="1:9" s="21" customFormat="1" ht="19.2" customHeight="1">
      <c r="A612" s="33" t="s">
        <v>33</v>
      </c>
      <c r="B612" s="34">
        <v>45968</v>
      </c>
      <c r="C612" s="35">
        <v>45968.574079942096</v>
      </c>
      <c r="D612" s="36" t="s">
        <v>35</v>
      </c>
      <c r="E612" s="37">
        <v>22.77</v>
      </c>
      <c r="F612" s="38">
        <v>161</v>
      </c>
      <c r="G612" s="36" t="s">
        <v>42</v>
      </c>
      <c r="H612" s="36" t="s">
        <v>643</v>
      </c>
      <c r="I612" s="39" t="s">
        <v>52</v>
      </c>
    </row>
    <row r="613" spans="1:9" s="21" customFormat="1" ht="19.2" customHeight="1">
      <c r="A613" s="33" t="s">
        <v>33</v>
      </c>
      <c r="B613" s="34">
        <v>45968</v>
      </c>
      <c r="C613" s="35">
        <v>45968.574079942096</v>
      </c>
      <c r="D613" s="36" t="s">
        <v>35</v>
      </c>
      <c r="E613" s="37">
        <v>22.77</v>
      </c>
      <c r="F613" s="38">
        <v>161</v>
      </c>
      <c r="G613" s="36" t="s">
        <v>42</v>
      </c>
      <c r="H613" s="36" t="s">
        <v>644</v>
      </c>
      <c r="I613" s="39" t="s">
        <v>52</v>
      </c>
    </row>
    <row r="614" spans="1:9" s="21" customFormat="1" ht="19.2" customHeight="1">
      <c r="A614" s="33" t="s">
        <v>33</v>
      </c>
      <c r="B614" s="34">
        <v>45968</v>
      </c>
      <c r="C614" s="35">
        <v>45968.574079942096</v>
      </c>
      <c r="D614" s="36" t="s">
        <v>35</v>
      </c>
      <c r="E614" s="37">
        <v>22.77</v>
      </c>
      <c r="F614" s="38">
        <v>161</v>
      </c>
      <c r="G614" s="36" t="s">
        <v>42</v>
      </c>
      <c r="H614" s="36" t="s">
        <v>645</v>
      </c>
      <c r="I614" s="39" t="s">
        <v>52</v>
      </c>
    </row>
    <row r="615" spans="1:9" s="21" customFormat="1" ht="19.2" customHeight="1">
      <c r="A615" s="33" t="s">
        <v>33</v>
      </c>
      <c r="B615" s="34">
        <v>45968</v>
      </c>
      <c r="C615" s="35">
        <v>45968.574084293999</v>
      </c>
      <c r="D615" s="36" t="s">
        <v>35</v>
      </c>
      <c r="E615" s="37">
        <v>22.77</v>
      </c>
      <c r="F615" s="38">
        <v>28</v>
      </c>
      <c r="G615" s="36" t="s">
        <v>42</v>
      </c>
      <c r="H615" s="36" t="s">
        <v>646</v>
      </c>
      <c r="I615" s="39" t="s">
        <v>52</v>
      </c>
    </row>
    <row r="616" spans="1:9" s="21" customFormat="1" ht="19.2" customHeight="1">
      <c r="A616" s="33" t="s">
        <v>33</v>
      </c>
      <c r="B616" s="34">
        <v>45968</v>
      </c>
      <c r="C616" s="35">
        <v>45968.574084317101</v>
      </c>
      <c r="D616" s="36" t="s">
        <v>35</v>
      </c>
      <c r="E616" s="37">
        <v>22.77</v>
      </c>
      <c r="F616" s="38">
        <v>1112</v>
      </c>
      <c r="G616" s="36" t="s">
        <v>11</v>
      </c>
      <c r="H616" s="36" t="s">
        <v>647</v>
      </c>
      <c r="I616" s="39" t="s">
        <v>52</v>
      </c>
    </row>
    <row r="617" spans="1:9" s="21" customFormat="1" ht="19.2" customHeight="1">
      <c r="A617" s="33" t="s">
        <v>33</v>
      </c>
      <c r="B617" s="34">
        <v>45968</v>
      </c>
      <c r="C617" s="35">
        <v>45968.574086631903</v>
      </c>
      <c r="D617" s="36" t="s">
        <v>35</v>
      </c>
      <c r="E617" s="37">
        <v>22.76</v>
      </c>
      <c r="F617" s="38">
        <v>804</v>
      </c>
      <c r="G617" s="36" t="s">
        <v>11</v>
      </c>
      <c r="H617" s="36" t="s">
        <v>648</v>
      </c>
      <c r="I617" s="39" t="s">
        <v>52</v>
      </c>
    </row>
    <row r="618" spans="1:9" s="21" customFormat="1" ht="19.2" customHeight="1">
      <c r="A618" s="33" t="s">
        <v>33</v>
      </c>
      <c r="B618" s="34">
        <v>45968</v>
      </c>
      <c r="C618" s="35">
        <v>45968.574086655099</v>
      </c>
      <c r="D618" s="36" t="s">
        <v>35</v>
      </c>
      <c r="E618" s="37">
        <v>22.76</v>
      </c>
      <c r="F618" s="38">
        <v>1164</v>
      </c>
      <c r="G618" s="36" t="s">
        <v>42</v>
      </c>
      <c r="H618" s="36" t="s">
        <v>649</v>
      </c>
      <c r="I618" s="39" t="s">
        <v>52</v>
      </c>
    </row>
    <row r="619" spans="1:9" s="21" customFormat="1" ht="19.2" customHeight="1">
      <c r="A619" s="33" t="s">
        <v>33</v>
      </c>
      <c r="B619" s="34">
        <v>45968</v>
      </c>
      <c r="C619" s="35">
        <v>45968.5740880093</v>
      </c>
      <c r="D619" s="36" t="s">
        <v>35</v>
      </c>
      <c r="E619" s="37">
        <v>22.76</v>
      </c>
      <c r="F619" s="38">
        <v>386</v>
      </c>
      <c r="G619" s="36" t="s">
        <v>11</v>
      </c>
      <c r="H619" s="36" t="s">
        <v>650</v>
      </c>
      <c r="I619" s="39" t="s">
        <v>52</v>
      </c>
    </row>
    <row r="620" spans="1:9" s="21" customFormat="1" ht="19.2" customHeight="1">
      <c r="A620" s="33" t="s">
        <v>33</v>
      </c>
      <c r="B620" s="34">
        <v>45968</v>
      </c>
      <c r="C620" s="35">
        <v>45968.576527175901</v>
      </c>
      <c r="D620" s="36" t="s">
        <v>35</v>
      </c>
      <c r="E620" s="37">
        <v>22.78</v>
      </c>
      <c r="F620" s="38">
        <v>85</v>
      </c>
      <c r="G620" s="36" t="s">
        <v>42</v>
      </c>
      <c r="H620" s="36" t="s">
        <v>651</v>
      </c>
      <c r="I620" s="39" t="s">
        <v>52</v>
      </c>
    </row>
    <row r="621" spans="1:9" s="21" customFormat="1" ht="19.2" customHeight="1">
      <c r="A621" s="33" t="s">
        <v>33</v>
      </c>
      <c r="B621" s="34">
        <v>45968</v>
      </c>
      <c r="C621" s="35">
        <v>45968.576527175901</v>
      </c>
      <c r="D621" s="36" t="s">
        <v>35</v>
      </c>
      <c r="E621" s="37">
        <v>22.78</v>
      </c>
      <c r="F621" s="38">
        <v>191</v>
      </c>
      <c r="G621" s="36" t="s">
        <v>42</v>
      </c>
      <c r="H621" s="36" t="s">
        <v>652</v>
      </c>
      <c r="I621" s="39" t="s">
        <v>52</v>
      </c>
    </row>
    <row r="622" spans="1:9" s="21" customFormat="1" ht="19.2" customHeight="1">
      <c r="A622" s="33" t="s">
        <v>33</v>
      </c>
      <c r="B622" s="34">
        <v>45968</v>
      </c>
      <c r="C622" s="35">
        <v>45968.576527175901</v>
      </c>
      <c r="D622" s="36" t="s">
        <v>35</v>
      </c>
      <c r="E622" s="37">
        <v>22.78</v>
      </c>
      <c r="F622" s="38">
        <v>85</v>
      </c>
      <c r="G622" s="36" t="s">
        <v>42</v>
      </c>
      <c r="H622" s="36" t="s">
        <v>653</v>
      </c>
      <c r="I622" s="39" t="s">
        <v>52</v>
      </c>
    </row>
    <row r="623" spans="1:9" s="21" customFormat="1" ht="19.2" customHeight="1">
      <c r="A623" s="33" t="s">
        <v>33</v>
      </c>
      <c r="B623" s="34">
        <v>45968</v>
      </c>
      <c r="C623" s="35">
        <v>45968.578513588</v>
      </c>
      <c r="D623" s="36" t="s">
        <v>35</v>
      </c>
      <c r="E623" s="37">
        <v>22.8</v>
      </c>
      <c r="F623" s="38">
        <v>265</v>
      </c>
      <c r="G623" s="36" t="s">
        <v>42</v>
      </c>
      <c r="H623" s="36" t="s">
        <v>654</v>
      </c>
      <c r="I623" s="39" t="s">
        <v>52</v>
      </c>
    </row>
    <row r="624" spans="1:9" s="21" customFormat="1" ht="19.2" customHeight="1">
      <c r="A624" s="33" t="s">
        <v>33</v>
      </c>
      <c r="B624" s="34">
        <v>45968</v>
      </c>
      <c r="C624" s="35">
        <v>45968.578513588</v>
      </c>
      <c r="D624" s="36" t="s">
        <v>35</v>
      </c>
      <c r="E624" s="37">
        <v>22.8</v>
      </c>
      <c r="F624" s="38">
        <v>265</v>
      </c>
      <c r="G624" s="36" t="s">
        <v>42</v>
      </c>
      <c r="H624" s="36" t="s">
        <v>655</v>
      </c>
      <c r="I624" s="39" t="s">
        <v>52</v>
      </c>
    </row>
    <row r="625" spans="1:9" s="21" customFormat="1" ht="19.2" customHeight="1">
      <c r="A625" s="33" t="s">
        <v>33</v>
      </c>
      <c r="B625" s="34">
        <v>45968</v>
      </c>
      <c r="C625" s="35">
        <v>45968.578513588</v>
      </c>
      <c r="D625" s="36" t="s">
        <v>35</v>
      </c>
      <c r="E625" s="37">
        <v>22.8</v>
      </c>
      <c r="F625" s="38">
        <v>265</v>
      </c>
      <c r="G625" s="36" t="s">
        <v>42</v>
      </c>
      <c r="H625" s="36" t="s">
        <v>656</v>
      </c>
      <c r="I625" s="39" t="s">
        <v>52</v>
      </c>
    </row>
    <row r="626" spans="1:9" s="21" customFormat="1" ht="19.2" customHeight="1">
      <c r="A626" s="33" t="s">
        <v>33</v>
      </c>
      <c r="B626" s="34">
        <v>45968</v>
      </c>
      <c r="C626" s="35">
        <v>45968.578513588</v>
      </c>
      <c r="D626" s="36" t="s">
        <v>35</v>
      </c>
      <c r="E626" s="37">
        <v>22.8</v>
      </c>
      <c r="F626" s="38">
        <v>56</v>
      </c>
      <c r="G626" s="36" t="s">
        <v>42</v>
      </c>
      <c r="H626" s="36" t="s">
        <v>657</v>
      </c>
      <c r="I626" s="39" t="s">
        <v>52</v>
      </c>
    </row>
    <row r="627" spans="1:9" s="21" customFormat="1" ht="19.2" customHeight="1">
      <c r="A627" s="33" t="s">
        <v>33</v>
      </c>
      <c r="B627" s="34">
        <v>45968</v>
      </c>
      <c r="C627" s="35">
        <v>45968.580097963</v>
      </c>
      <c r="D627" s="36" t="s">
        <v>35</v>
      </c>
      <c r="E627" s="37">
        <v>22.82</v>
      </c>
      <c r="F627" s="38">
        <v>273</v>
      </c>
      <c r="G627" s="36" t="s">
        <v>42</v>
      </c>
      <c r="H627" s="36" t="s">
        <v>658</v>
      </c>
      <c r="I627" s="39" t="s">
        <v>52</v>
      </c>
    </row>
    <row r="628" spans="1:9" s="21" customFormat="1" ht="19.2" customHeight="1">
      <c r="A628" s="33" t="s">
        <v>33</v>
      </c>
      <c r="B628" s="34">
        <v>45968</v>
      </c>
      <c r="C628" s="35">
        <v>45968.580097963</v>
      </c>
      <c r="D628" s="36" t="s">
        <v>35</v>
      </c>
      <c r="E628" s="37">
        <v>22.82</v>
      </c>
      <c r="F628" s="38">
        <v>367</v>
      </c>
      <c r="G628" s="36" t="s">
        <v>42</v>
      </c>
      <c r="H628" s="36" t="s">
        <v>659</v>
      </c>
      <c r="I628" s="39" t="s">
        <v>52</v>
      </c>
    </row>
    <row r="629" spans="1:9" s="21" customFormat="1" ht="19.2" customHeight="1">
      <c r="A629" s="33" t="s">
        <v>33</v>
      </c>
      <c r="B629" s="34">
        <v>45968</v>
      </c>
      <c r="C629" s="35">
        <v>45968.580097963</v>
      </c>
      <c r="D629" s="36" t="s">
        <v>35</v>
      </c>
      <c r="E629" s="37">
        <v>22.82</v>
      </c>
      <c r="F629" s="38">
        <v>273</v>
      </c>
      <c r="G629" s="36" t="s">
        <v>42</v>
      </c>
      <c r="H629" s="36" t="s">
        <v>660</v>
      </c>
      <c r="I629" s="39" t="s">
        <v>52</v>
      </c>
    </row>
    <row r="630" spans="1:9" s="21" customFormat="1" ht="19.2" customHeight="1">
      <c r="A630" s="33" t="s">
        <v>33</v>
      </c>
      <c r="B630" s="34">
        <v>45968</v>
      </c>
      <c r="C630" s="35">
        <v>45968.580098020801</v>
      </c>
      <c r="D630" s="36" t="s">
        <v>35</v>
      </c>
      <c r="E630" s="37">
        <v>22.82</v>
      </c>
      <c r="F630" s="38">
        <v>367</v>
      </c>
      <c r="G630" s="36" t="s">
        <v>42</v>
      </c>
      <c r="H630" s="36" t="s">
        <v>661</v>
      </c>
      <c r="I630" s="39" t="s">
        <v>52</v>
      </c>
    </row>
    <row r="631" spans="1:9" s="21" customFormat="1" ht="19.2" customHeight="1">
      <c r="A631" s="33" t="s">
        <v>33</v>
      </c>
      <c r="B631" s="34">
        <v>45968</v>
      </c>
      <c r="C631" s="35">
        <v>45968.580098020801</v>
      </c>
      <c r="D631" s="36" t="s">
        <v>35</v>
      </c>
      <c r="E631" s="37">
        <v>22.82</v>
      </c>
      <c r="F631" s="38">
        <v>273</v>
      </c>
      <c r="G631" s="36" t="s">
        <v>42</v>
      </c>
      <c r="H631" s="36" t="s">
        <v>662</v>
      </c>
      <c r="I631" s="39" t="s">
        <v>52</v>
      </c>
    </row>
    <row r="632" spans="1:9" s="21" customFormat="1" ht="19.2" customHeight="1">
      <c r="A632" s="33" t="s">
        <v>33</v>
      </c>
      <c r="B632" s="34">
        <v>45968</v>
      </c>
      <c r="C632" s="35">
        <v>45968.5800982523</v>
      </c>
      <c r="D632" s="36" t="s">
        <v>35</v>
      </c>
      <c r="E632" s="37">
        <v>22.82</v>
      </c>
      <c r="F632" s="38">
        <v>352</v>
      </c>
      <c r="G632" s="36" t="s">
        <v>11</v>
      </c>
      <c r="H632" s="36" t="s">
        <v>663</v>
      </c>
      <c r="I632" s="39" t="s">
        <v>52</v>
      </c>
    </row>
    <row r="633" spans="1:9" s="21" customFormat="1" ht="19.2" customHeight="1">
      <c r="A633" s="33" t="s">
        <v>33</v>
      </c>
      <c r="B633" s="34">
        <v>45968</v>
      </c>
      <c r="C633" s="35">
        <v>45968.5800982523</v>
      </c>
      <c r="D633" s="36" t="s">
        <v>35</v>
      </c>
      <c r="E633" s="37">
        <v>22.82</v>
      </c>
      <c r="F633" s="38">
        <v>352</v>
      </c>
      <c r="G633" s="36" t="s">
        <v>11</v>
      </c>
      <c r="H633" s="36" t="s">
        <v>664</v>
      </c>
      <c r="I633" s="39" t="s">
        <v>52</v>
      </c>
    </row>
    <row r="634" spans="1:9" s="21" customFormat="1" ht="19.2" customHeight="1">
      <c r="A634" s="33" t="s">
        <v>33</v>
      </c>
      <c r="B634" s="34">
        <v>45968</v>
      </c>
      <c r="C634" s="35">
        <v>45968.5800982523</v>
      </c>
      <c r="D634" s="36" t="s">
        <v>35</v>
      </c>
      <c r="E634" s="37">
        <v>22.82</v>
      </c>
      <c r="F634" s="38">
        <v>122</v>
      </c>
      <c r="G634" s="36" t="s">
        <v>11</v>
      </c>
      <c r="H634" s="36" t="s">
        <v>665</v>
      </c>
      <c r="I634" s="39" t="s">
        <v>52</v>
      </c>
    </row>
    <row r="635" spans="1:9" s="21" customFormat="1" ht="19.2" customHeight="1">
      <c r="A635" s="33" t="s">
        <v>33</v>
      </c>
      <c r="B635" s="34">
        <v>45968</v>
      </c>
      <c r="C635" s="35">
        <v>45968.580098275503</v>
      </c>
      <c r="D635" s="36" t="s">
        <v>35</v>
      </c>
      <c r="E635" s="37">
        <v>22.82</v>
      </c>
      <c r="F635" s="38">
        <v>367</v>
      </c>
      <c r="G635" s="36" t="s">
        <v>42</v>
      </c>
      <c r="H635" s="36" t="s">
        <v>666</v>
      </c>
      <c r="I635" s="39" t="s">
        <v>52</v>
      </c>
    </row>
    <row r="636" spans="1:9" s="21" customFormat="1" ht="19.2" customHeight="1">
      <c r="A636" s="33" t="s">
        <v>33</v>
      </c>
      <c r="B636" s="34">
        <v>45968</v>
      </c>
      <c r="C636" s="35">
        <v>45968.580098275503</v>
      </c>
      <c r="D636" s="36" t="s">
        <v>35</v>
      </c>
      <c r="E636" s="37">
        <v>22.82</v>
      </c>
      <c r="F636" s="38">
        <v>273</v>
      </c>
      <c r="G636" s="36" t="s">
        <v>42</v>
      </c>
      <c r="H636" s="36" t="s">
        <v>667</v>
      </c>
      <c r="I636" s="39" t="s">
        <v>52</v>
      </c>
    </row>
    <row r="637" spans="1:9" s="21" customFormat="1" ht="19.2" customHeight="1">
      <c r="A637" s="33" t="s">
        <v>33</v>
      </c>
      <c r="B637" s="34">
        <v>45968</v>
      </c>
      <c r="C637" s="35">
        <v>45968.580103923603</v>
      </c>
      <c r="D637" s="36" t="s">
        <v>35</v>
      </c>
      <c r="E637" s="37">
        <v>22.82</v>
      </c>
      <c r="F637" s="38">
        <v>20</v>
      </c>
      <c r="G637" s="36" t="s">
        <v>42</v>
      </c>
      <c r="H637" s="36" t="s">
        <v>668</v>
      </c>
      <c r="I637" s="39" t="s">
        <v>52</v>
      </c>
    </row>
    <row r="638" spans="1:9" s="21" customFormat="1" ht="19.2" customHeight="1">
      <c r="A638" s="33" t="s">
        <v>33</v>
      </c>
      <c r="B638" s="34">
        <v>45968</v>
      </c>
      <c r="C638" s="35">
        <v>45968.580112037002</v>
      </c>
      <c r="D638" s="36" t="s">
        <v>35</v>
      </c>
      <c r="E638" s="37">
        <v>22.82</v>
      </c>
      <c r="F638" s="38">
        <v>230</v>
      </c>
      <c r="G638" s="36" t="s">
        <v>11</v>
      </c>
      <c r="H638" s="36" t="s">
        <v>669</v>
      </c>
      <c r="I638" s="39" t="s">
        <v>52</v>
      </c>
    </row>
    <row r="639" spans="1:9" s="21" customFormat="1" ht="19.2" customHeight="1">
      <c r="A639" s="33" t="s">
        <v>33</v>
      </c>
      <c r="B639" s="34">
        <v>45968</v>
      </c>
      <c r="C639" s="35">
        <v>45968.584011192099</v>
      </c>
      <c r="D639" s="36" t="s">
        <v>35</v>
      </c>
      <c r="E639" s="37">
        <v>22.81</v>
      </c>
      <c r="F639" s="38">
        <v>137</v>
      </c>
      <c r="G639" s="36" t="s">
        <v>11</v>
      </c>
      <c r="H639" s="36" t="s">
        <v>670</v>
      </c>
      <c r="I639" s="39" t="s">
        <v>52</v>
      </c>
    </row>
    <row r="640" spans="1:9" s="21" customFormat="1" ht="19.2" customHeight="1">
      <c r="A640" s="33" t="s">
        <v>33</v>
      </c>
      <c r="B640" s="34">
        <v>45968</v>
      </c>
      <c r="C640" s="35">
        <v>45968.584011192099</v>
      </c>
      <c r="D640" s="36" t="s">
        <v>35</v>
      </c>
      <c r="E640" s="37">
        <v>22.81</v>
      </c>
      <c r="F640" s="38">
        <v>137</v>
      </c>
      <c r="G640" s="36" t="s">
        <v>11</v>
      </c>
      <c r="H640" s="36" t="s">
        <v>671</v>
      </c>
      <c r="I640" s="39" t="s">
        <v>52</v>
      </c>
    </row>
    <row r="641" spans="1:9" s="21" customFormat="1" ht="19.2" customHeight="1">
      <c r="A641" s="33" t="s">
        <v>33</v>
      </c>
      <c r="B641" s="34">
        <v>45968</v>
      </c>
      <c r="C641" s="35">
        <v>45968.584011192099</v>
      </c>
      <c r="D641" s="36" t="s">
        <v>35</v>
      </c>
      <c r="E641" s="37">
        <v>22.81</v>
      </c>
      <c r="F641" s="38">
        <v>137</v>
      </c>
      <c r="G641" s="36" t="s">
        <v>11</v>
      </c>
      <c r="H641" s="36" t="s">
        <v>672</v>
      </c>
      <c r="I641" s="39" t="s">
        <v>52</v>
      </c>
    </row>
    <row r="642" spans="1:9" s="21" customFormat="1" ht="19.2" customHeight="1">
      <c r="A642" s="33" t="s">
        <v>33</v>
      </c>
      <c r="B642" s="34">
        <v>45968</v>
      </c>
      <c r="C642" s="35">
        <v>45968.584011192099</v>
      </c>
      <c r="D642" s="36" t="s">
        <v>35</v>
      </c>
      <c r="E642" s="37">
        <v>22.81</v>
      </c>
      <c r="F642" s="38">
        <v>137</v>
      </c>
      <c r="G642" s="36" t="s">
        <v>11</v>
      </c>
      <c r="H642" s="36" t="s">
        <v>673</v>
      </c>
      <c r="I642" s="39" t="s">
        <v>52</v>
      </c>
    </row>
    <row r="643" spans="1:9" s="21" customFormat="1" ht="19.2" customHeight="1">
      <c r="A643" s="33" t="s">
        <v>33</v>
      </c>
      <c r="B643" s="34">
        <v>45968</v>
      </c>
      <c r="C643" s="35">
        <v>45968.584011192099</v>
      </c>
      <c r="D643" s="36" t="s">
        <v>35</v>
      </c>
      <c r="E643" s="37">
        <v>22.81</v>
      </c>
      <c r="F643" s="38">
        <v>137</v>
      </c>
      <c r="G643" s="36" t="s">
        <v>11</v>
      </c>
      <c r="H643" s="36" t="s">
        <v>674</v>
      </c>
      <c r="I643" s="39" t="s">
        <v>52</v>
      </c>
    </row>
    <row r="644" spans="1:9" s="21" customFormat="1" ht="19.2" customHeight="1">
      <c r="A644" s="33" t="s">
        <v>33</v>
      </c>
      <c r="B644" s="34">
        <v>45968</v>
      </c>
      <c r="C644" s="35">
        <v>45968.584011192099</v>
      </c>
      <c r="D644" s="36" t="s">
        <v>35</v>
      </c>
      <c r="E644" s="37">
        <v>22.81</v>
      </c>
      <c r="F644" s="38">
        <v>89</v>
      </c>
      <c r="G644" s="36" t="s">
        <v>11</v>
      </c>
      <c r="H644" s="36" t="s">
        <v>675</v>
      </c>
      <c r="I644" s="39" t="s">
        <v>52</v>
      </c>
    </row>
    <row r="645" spans="1:9" s="21" customFormat="1" ht="19.2" customHeight="1">
      <c r="A645" s="33" t="s">
        <v>33</v>
      </c>
      <c r="B645" s="34">
        <v>45968</v>
      </c>
      <c r="C645" s="35">
        <v>45968.584011192099</v>
      </c>
      <c r="D645" s="36" t="s">
        <v>35</v>
      </c>
      <c r="E645" s="37">
        <v>22.81</v>
      </c>
      <c r="F645" s="38">
        <v>35</v>
      </c>
      <c r="G645" s="36" t="s">
        <v>11</v>
      </c>
      <c r="H645" s="36" t="s">
        <v>676</v>
      </c>
      <c r="I645" s="39" t="s">
        <v>52</v>
      </c>
    </row>
    <row r="646" spans="1:9" s="21" customFormat="1" ht="19.2" customHeight="1">
      <c r="A646" s="33" t="s">
        <v>33</v>
      </c>
      <c r="B646" s="34">
        <v>45968</v>
      </c>
      <c r="C646" s="35">
        <v>45968.584011192099</v>
      </c>
      <c r="D646" s="36" t="s">
        <v>35</v>
      </c>
      <c r="E646" s="37">
        <v>22.81</v>
      </c>
      <c r="F646" s="38">
        <v>137</v>
      </c>
      <c r="G646" s="36" t="s">
        <v>11</v>
      </c>
      <c r="H646" s="36" t="s">
        <v>677</v>
      </c>
      <c r="I646" s="39" t="s">
        <v>52</v>
      </c>
    </row>
    <row r="647" spans="1:9" s="21" customFormat="1" ht="19.2" customHeight="1">
      <c r="A647" s="33" t="s">
        <v>33</v>
      </c>
      <c r="B647" s="34">
        <v>45968</v>
      </c>
      <c r="C647" s="35">
        <v>45968.584011192099</v>
      </c>
      <c r="D647" s="36" t="s">
        <v>35</v>
      </c>
      <c r="E647" s="37">
        <v>22.81</v>
      </c>
      <c r="F647" s="38">
        <v>54</v>
      </c>
      <c r="G647" s="36" t="s">
        <v>11</v>
      </c>
      <c r="H647" s="36" t="s">
        <v>678</v>
      </c>
      <c r="I647" s="39" t="s">
        <v>52</v>
      </c>
    </row>
    <row r="648" spans="1:9" s="21" customFormat="1" ht="19.2" customHeight="1">
      <c r="A648" s="33" t="s">
        <v>33</v>
      </c>
      <c r="B648" s="34">
        <v>45968</v>
      </c>
      <c r="C648" s="35">
        <v>45968.584011215302</v>
      </c>
      <c r="D648" s="36" t="s">
        <v>35</v>
      </c>
      <c r="E648" s="37">
        <v>22.81</v>
      </c>
      <c r="F648" s="38">
        <v>143</v>
      </c>
      <c r="G648" s="36" t="s">
        <v>42</v>
      </c>
      <c r="H648" s="36" t="s">
        <v>679</v>
      </c>
      <c r="I648" s="39" t="s">
        <v>52</v>
      </c>
    </row>
    <row r="649" spans="1:9" s="21" customFormat="1" ht="19.2" customHeight="1">
      <c r="A649" s="33" t="s">
        <v>33</v>
      </c>
      <c r="B649" s="34">
        <v>45968</v>
      </c>
      <c r="C649" s="35">
        <v>45968.584011215302</v>
      </c>
      <c r="D649" s="36" t="s">
        <v>35</v>
      </c>
      <c r="E649" s="37">
        <v>22.81</v>
      </c>
      <c r="F649" s="38">
        <v>143</v>
      </c>
      <c r="G649" s="36" t="s">
        <v>42</v>
      </c>
      <c r="H649" s="36" t="s">
        <v>680</v>
      </c>
      <c r="I649" s="39" t="s">
        <v>52</v>
      </c>
    </row>
    <row r="650" spans="1:9" s="21" customFormat="1" ht="19.2" customHeight="1">
      <c r="A650" s="33" t="s">
        <v>33</v>
      </c>
      <c r="B650" s="34">
        <v>45968</v>
      </c>
      <c r="C650" s="35">
        <v>45968.584011215302</v>
      </c>
      <c r="D650" s="36" t="s">
        <v>35</v>
      </c>
      <c r="E650" s="37">
        <v>22.81</v>
      </c>
      <c r="F650" s="38">
        <v>143</v>
      </c>
      <c r="G650" s="36" t="s">
        <v>42</v>
      </c>
      <c r="H650" s="36" t="s">
        <v>681</v>
      </c>
      <c r="I650" s="39" t="s">
        <v>52</v>
      </c>
    </row>
    <row r="651" spans="1:9" s="21" customFormat="1" ht="19.2" customHeight="1">
      <c r="A651" s="33" t="s">
        <v>33</v>
      </c>
      <c r="B651" s="34">
        <v>45968</v>
      </c>
      <c r="C651" s="35">
        <v>45968.584011215302</v>
      </c>
      <c r="D651" s="36" t="s">
        <v>35</v>
      </c>
      <c r="E651" s="37">
        <v>22.81</v>
      </c>
      <c r="F651" s="38">
        <v>143</v>
      </c>
      <c r="G651" s="36" t="s">
        <v>42</v>
      </c>
      <c r="H651" s="36" t="s">
        <v>682</v>
      </c>
      <c r="I651" s="39" t="s">
        <v>52</v>
      </c>
    </row>
    <row r="652" spans="1:9" s="21" customFormat="1" ht="19.2" customHeight="1">
      <c r="A652" s="33" t="s">
        <v>33</v>
      </c>
      <c r="B652" s="34">
        <v>45968</v>
      </c>
      <c r="C652" s="35">
        <v>45968.584011215302</v>
      </c>
      <c r="D652" s="36" t="s">
        <v>35</v>
      </c>
      <c r="E652" s="37">
        <v>22.81</v>
      </c>
      <c r="F652" s="38">
        <v>121</v>
      </c>
      <c r="G652" s="36" t="s">
        <v>42</v>
      </c>
      <c r="H652" s="36" t="s">
        <v>683</v>
      </c>
      <c r="I652" s="39" t="s">
        <v>52</v>
      </c>
    </row>
    <row r="653" spans="1:9" s="21" customFormat="1" ht="19.2" customHeight="1">
      <c r="A653" s="33" t="s">
        <v>33</v>
      </c>
      <c r="B653" s="34">
        <v>45968</v>
      </c>
      <c r="C653" s="35">
        <v>45968.586241979203</v>
      </c>
      <c r="D653" s="36" t="s">
        <v>35</v>
      </c>
      <c r="E653" s="37">
        <v>22.83</v>
      </c>
      <c r="F653" s="38">
        <v>417</v>
      </c>
      <c r="G653" s="36" t="s">
        <v>11</v>
      </c>
      <c r="H653" s="36" t="s">
        <v>684</v>
      </c>
      <c r="I653" s="39" t="s">
        <v>52</v>
      </c>
    </row>
    <row r="654" spans="1:9" s="21" customFormat="1" ht="19.2" customHeight="1">
      <c r="A654" s="33" t="s">
        <v>33</v>
      </c>
      <c r="B654" s="34">
        <v>45968</v>
      </c>
      <c r="C654" s="35">
        <v>45968.586241979203</v>
      </c>
      <c r="D654" s="36" t="s">
        <v>35</v>
      </c>
      <c r="E654" s="37">
        <v>22.83</v>
      </c>
      <c r="F654" s="38">
        <v>202</v>
      </c>
      <c r="G654" s="36" t="s">
        <v>11</v>
      </c>
      <c r="H654" s="36" t="s">
        <v>685</v>
      </c>
      <c r="I654" s="39" t="s">
        <v>52</v>
      </c>
    </row>
    <row r="655" spans="1:9" s="21" customFormat="1" ht="19.2" customHeight="1">
      <c r="A655" s="33" t="s">
        <v>33</v>
      </c>
      <c r="B655" s="34">
        <v>45968</v>
      </c>
      <c r="C655" s="35">
        <v>45968.586241979203</v>
      </c>
      <c r="D655" s="36" t="s">
        <v>35</v>
      </c>
      <c r="E655" s="37">
        <v>22.83</v>
      </c>
      <c r="F655" s="38">
        <v>348</v>
      </c>
      <c r="G655" s="36" t="s">
        <v>11</v>
      </c>
      <c r="H655" s="36" t="s">
        <v>686</v>
      </c>
      <c r="I655" s="39" t="s">
        <v>52</v>
      </c>
    </row>
    <row r="656" spans="1:9" s="21" customFormat="1" ht="19.2" customHeight="1">
      <c r="A656" s="33" t="s">
        <v>33</v>
      </c>
      <c r="B656" s="34">
        <v>45968</v>
      </c>
      <c r="C656" s="35">
        <v>45968.586241979203</v>
      </c>
      <c r="D656" s="36" t="s">
        <v>35</v>
      </c>
      <c r="E656" s="37">
        <v>22.83</v>
      </c>
      <c r="F656" s="38">
        <v>215</v>
      </c>
      <c r="G656" s="36" t="s">
        <v>11</v>
      </c>
      <c r="H656" s="36" t="s">
        <v>687</v>
      </c>
      <c r="I656" s="39" t="s">
        <v>52</v>
      </c>
    </row>
    <row r="657" spans="1:9" s="21" customFormat="1" ht="19.2" customHeight="1">
      <c r="A657" s="33" t="s">
        <v>33</v>
      </c>
      <c r="B657" s="34">
        <v>45968</v>
      </c>
      <c r="C657" s="35">
        <v>45968.586241979203</v>
      </c>
      <c r="D657" s="36" t="s">
        <v>35</v>
      </c>
      <c r="E657" s="37">
        <v>22.83</v>
      </c>
      <c r="F657" s="38">
        <v>215</v>
      </c>
      <c r="G657" s="36" t="s">
        <v>11</v>
      </c>
      <c r="H657" s="36" t="s">
        <v>688</v>
      </c>
      <c r="I657" s="39" t="s">
        <v>52</v>
      </c>
    </row>
    <row r="658" spans="1:9" s="21" customFormat="1" ht="19.2" customHeight="1">
      <c r="A658" s="33" t="s">
        <v>33</v>
      </c>
      <c r="B658" s="34">
        <v>45968</v>
      </c>
      <c r="C658" s="35">
        <v>45968.586241979203</v>
      </c>
      <c r="D658" s="36" t="s">
        <v>35</v>
      </c>
      <c r="E658" s="37">
        <v>22.83</v>
      </c>
      <c r="F658" s="38">
        <v>215</v>
      </c>
      <c r="G658" s="36" t="s">
        <v>11</v>
      </c>
      <c r="H658" s="36" t="s">
        <v>689</v>
      </c>
      <c r="I658" s="39" t="s">
        <v>52</v>
      </c>
    </row>
    <row r="659" spans="1:9" s="21" customFormat="1" ht="19.2" customHeight="1">
      <c r="A659" s="33" t="s">
        <v>33</v>
      </c>
      <c r="B659" s="34">
        <v>45968</v>
      </c>
      <c r="C659" s="35">
        <v>45968.586241979203</v>
      </c>
      <c r="D659" s="36" t="s">
        <v>35</v>
      </c>
      <c r="E659" s="37">
        <v>22.83</v>
      </c>
      <c r="F659" s="38">
        <v>215</v>
      </c>
      <c r="G659" s="36" t="s">
        <v>11</v>
      </c>
      <c r="H659" s="36" t="s">
        <v>690</v>
      </c>
      <c r="I659" s="39" t="s">
        <v>52</v>
      </c>
    </row>
    <row r="660" spans="1:9" s="21" customFormat="1" ht="19.2" customHeight="1">
      <c r="A660" s="33" t="s">
        <v>33</v>
      </c>
      <c r="B660" s="34">
        <v>45968</v>
      </c>
      <c r="C660" s="35">
        <v>45968.586241979203</v>
      </c>
      <c r="D660" s="36" t="s">
        <v>35</v>
      </c>
      <c r="E660" s="37">
        <v>22.83</v>
      </c>
      <c r="F660" s="38">
        <v>131</v>
      </c>
      <c r="G660" s="36" t="s">
        <v>11</v>
      </c>
      <c r="H660" s="36" t="s">
        <v>691</v>
      </c>
      <c r="I660" s="39" t="s">
        <v>52</v>
      </c>
    </row>
    <row r="661" spans="1:9" s="21" customFormat="1" ht="19.2" customHeight="1">
      <c r="A661" s="33" t="s">
        <v>33</v>
      </c>
      <c r="B661" s="34">
        <v>45968</v>
      </c>
      <c r="C661" s="35">
        <v>45968.586242002297</v>
      </c>
      <c r="D661" s="36" t="s">
        <v>35</v>
      </c>
      <c r="E661" s="37">
        <v>22.83</v>
      </c>
      <c r="F661" s="38">
        <v>435</v>
      </c>
      <c r="G661" s="36" t="s">
        <v>42</v>
      </c>
      <c r="H661" s="36" t="s">
        <v>692</v>
      </c>
      <c r="I661" s="39" t="s">
        <v>52</v>
      </c>
    </row>
    <row r="662" spans="1:9" s="21" customFormat="1" ht="19.2" customHeight="1">
      <c r="A662" s="33" t="s">
        <v>33</v>
      </c>
      <c r="B662" s="34">
        <v>45968</v>
      </c>
      <c r="C662" s="35">
        <v>45968.586242002297</v>
      </c>
      <c r="D662" s="36" t="s">
        <v>35</v>
      </c>
      <c r="E662" s="37">
        <v>22.83</v>
      </c>
      <c r="F662" s="38">
        <v>97</v>
      </c>
      <c r="G662" s="36" t="s">
        <v>42</v>
      </c>
      <c r="H662" s="36" t="s">
        <v>693</v>
      </c>
      <c r="I662" s="39" t="s">
        <v>52</v>
      </c>
    </row>
    <row r="663" spans="1:9" s="21" customFormat="1" ht="19.2" customHeight="1">
      <c r="A663" s="33" t="s">
        <v>33</v>
      </c>
      <c r="B663" s="34">
        <v>45968</v>
      </c>
      <c r="C663" s="35">
        <v>45968.586242002297</v>
      </c>
      <c r="D663" s="36" t="s">
        <v>35</v>
      </c>
      <c r="E663" s="37">
        <v>22.83</v>
      </c>
      <c r="F663" s="38">
        <v>435</v>
      </c>
      <c r="G663" s="36" t="s">
        <v>42</v>
      </c>
      <c r="H663" s="36" t="s">
        <v>694</v>
      </c>
      <c r="I663" s="39" t="s">
        <v>52</v>
      </c>
    </row>
    <row r="664" spans="1:9" s="21" customFormat="1" ht="19.2" customHeight="1">
      <c r="A664" s="33" t="s">
        <v>33</v>
      </c>
      <c r="B664" s="34">
        <v>45968</v>
      </c>
      <c r="C664" s="35">
        <v>45968.586242002297</v>
      </c>
      <c r="D664" s="36" t="s">
        <v>35</v>
      </c>
      <c r="E664" s="37">
        <v>22.83</v>
      </c>
      <c r="F664" s="38">
        <v>298</v>
      </c>
      <c r="G664" s="36" t="s">
        <v>42</v>
      </c>
      <c r="H664" s="36" t="s">
        <v>695</v>
      </c>
      <c r="I664" s="39" t="s">
        <v>52</v>
      </c>
    </row>
    <row r="665" spans="1:9" s="21" customFormat="1" ht="19.2" customHeight="1">
      <c r="A665" s="33" t="s">
        <v>33</v>
      </c>
      <c r="B665" s="34">
        <v>45968</v>
      </c>
      <c r="C665" s="35">
        <v>45968.586242002297</v>
      </c>
      <c r="D665" s="36" t="s">
        <v>35</v>
      </c>
      <c r="E665" s="37">
        <v>22.83</v>
      </c>
      <c r="F665" s="38">
        <v>435</v>
      </c>
      <c r="G665" s="36" t="s">
        <v>42</v>
      </c>
      <c r="H665" s="36" t="s">
        <v>696</v>
      </c>
      <c r="I665" s="39" t="s">
        <v>52</v>
      </c>
    </row>
    <row r="666" spans="1:9" s="21" customFormat="1" ht="19.2" customHeight="1">
      <c r="A666" s="33" t="s">
        <v>33</v>
      </c>
      <c r="B666" s="34">
        <v>45968</v>
      </c>
      <c r="C666" s="35">
        <v>45968.586242002297</v>
      </c>
      <c r="D666" s="36" t="s">
        <v>35</v>
      </c>
      <c r="E666" s="37">
        <v>22.83</v>
      </c>
      <c r="F666" s="38">
        <v>298</v>
      </c>
      <c r="G666" s="36" t="s">
        <v>42</v>
      </c>
      <c r="H666" s="36" t="s">
        <v>697</v>
      </c>
      <c r="I666" s="39" t="s">
        <v>52</v>
      </c>
    </row>
    <row r="667" spans="1:9" s="21" customFormat="1" ht="19.2" customHeight="1">
      <c r="A667" s="33" t="s">
        <v>33</v>
      </c>
      <c r="B667" s="34">
        <v>45968</v>
      </c>
      <c r="C667" s="35">
        <v>45968.586242002297</v>
      </c>
      <c r="D667" s="36" t="s">
        <v>35</v>
      </c>
      <c r="E667" s="37">
        <v>22.83</v>
      </c>
      <c r="F667" s="38">
        <v>258</v>
      </c>
      <c r="G667" s="36" t="s">
        <v>42</v>
      </c>
      <c r="H667" s="36" t="s">
        <v>698</v>
      </c>
      <c r="I667" s="39" t="s">
        <v>52</v>
      </c>
    </row>
    <row r="668" spans="1:9" s="21" customFormat="1" ht="19.2" customHeight="1">
      <c r="A668" s="33" t="s">
        <v>33</v>
      </c>
      <c r="B668" s="34">
        <v>45968</v>
      </c>
      <c r="C668" s="35">
        <v>45968.5862420255</v>
      </c>
      <c r="D668" s="36" t="s">
        <v>35</v>
      </c>
      <c r="E668" s="37">
        <v>22.83</v>
      </c>
      <c r="F668" s="38">
        <v>213</v>
      </c>
      <c r="G668" s="36" t="s">
        <v>11</v>
      </c>
      <c r="H668" s="36" t="s">
        <v>699</v>
      </c>
      <c r="I668" s="39" t="s">
        <v>52</v>
      </c>
    </row>
    <row r="669" spans="1:9" s="21" customFormat="1" ht="19.2" customHeight="1">
      <c r="A669" s="33" t="s">
        <v>33</v>
      </c>
      <c r="B669" s="34">
        <v>45968</v>
      </c>
      <c r="C669" s="35">
        <v>45968.586282338001</v>
      </c>
      <c r="D669" s="36" t="s">
        <v>35</v>
      </c>
      <c r="E669" s="37">
        <v>22.81</v>
      </c>
      <c r="F669" s="38">
        <v>538</v>
      </c>
      <c r="G669" s="36" t="s">
        <v>11</v>
      </c>
      <c r="H669" s="36" t="s">
        <v>700</v>
      </c>
      <c r="I669" s="39" t="s">
        <v>52</v>
      </c>
    </row>
    <row r="670" spans="1:9" s="21" customFormat="1" ht="19.2" customHeight="1">
      <c r="A670" s="33" t="s">
        <v>33</v>
      </c>
      <c r="B670" s="34">
        <v>45968</v>
      </c>
      <c r="C670" s="35">
        <v>45968.586282338001</v>
      </c>
      <c r="D670" s="36" t="s">
        <v>35</v>
      </c>
      <c r="E670" s="37">
        <v>22.81</v>
      </c>
      <c r="F670" s="38">
        <v>538</v>
      </c>
      <c r="G670" s="36" t="s">
        <v>11</v>
      </c>
      <c r="H670" s="36" t="s">
        <v>701</v>
      </c>
      <c r="I670" s="39" t="s">
        <v>52</v>
      </c>
    </row>
    <row r="671" spans="1:9" s="21" customFormat="1" ht="19.2" customHeight="1">
      <c r="A671" s="33" t="s">
        <v>33</v>
      </c>
      <c r="B671" s="34">
        <v>45968</v>
      </c>
      <c r="C671" s="35">
        <v>45968.586314409702</v>
      </c>
      <c r="D671" s="36" t="s">
        <v>35</v>
      </c>
      <c r="E671" s="37">
        <v>22.81</v>
      </c>
      <c r="F671" s="38">
        <v>76</v>
      </c>
      <c r="G671" s="36" t="s">
        <v>11</v>
      </c>
      <c r="H671" s="36" t="s">
        <v>702</v>
      </c>
      <c r="I671" s="39" t="s">
        <v>52</v>
      </c>
    </row>
    <row r="672" spans="1:9" s="21" customFormat="1" ht="19.2" customHeight="1">
      <c r="A672" s="33" t="s">
        <v>33</v>
      </c>
      <c r="B672" s="34">
        <v>45968</v>
      </c>
      <c r="C672" s="35">
        <v>45968.588619120397</v>
      </c>
      <c r="D672" s="36" t="s">
        <v>35</v>
      </c>
      <c r="E672" s="37">
        <v>22.86</v>
      </c>
      <c r="F672" s="38">
        <v>1042</v>
      </c>
      <c r="G672" s="36" t="s">
        <v>11</v>
      </c>
      <c r="H672" s="36" t="s">
        <v>703</v>
      </c>
      <c r="I672" s="39" t="s">
        <v>52</v>
      </c>
    </row>
    <row r="673" spans="1:9" s="21" customFormat="1" ht="19.2" customHeight="1">
      <c r="A673" s="33" t="s">
        <v>33</v>
      </c>
      <c r="B673" s="34">
        <v>45968</v>
      </c>
      <c r="C673" s="35">
        <v>45968.5886192014</v>
      </c>
      <c r="D673" s="36" t="s">
        <v>35</v>
      </c>
      <c r="E673" s="37">
        <v>22.85</v>
      </c>
      <c r="F673" s="38">
        <v>344</v>
      </c>
      <c r="G673" s="36" t="s">
        <v>11</v>
      </c>
      <c r="H673" s="36" t="s">
        <v>704</v>
      </c>
      <c r="I673" s="39" t="s">
        <v>52</v>
      </c>
    </row>
    <row r="674" spans="1:9" s="21" customFormat="1" ht="19.2" customHeight="1">
      <c r="A674" s="33" t="s">
        <v>33</v>
      </c>
      <c r="B674" s="34">
        <v>45968</v>
      </c>
      <c r="C674" s="35">
        <v>45968.590130590303</v>
      </c>
      <c r="D674" s="36" t="s">
        <v>35</v>
      </c>
      <c r="E674" s="37">
        <v>22.82</v>
      </c>
      <c r="F674" s="38">
        <v>618</v>
      </c>
      <c r="G674" s="36" t="s">
        <v>42</v>
      </c>
      <c r="H674" s="36" t="s">
        <v>705</v>
      </c>
      <c r="I674" s="39" t="s">
        <v>52</v>
      </c>
    </row>
    <row r="675" spans="1:9" s="21" customFormat="1" ht="19.2" customHeight="1">
      <c r="A675" s="33" t="s">
        <v>33</v>
      </c>
      <c r="B675" s="34">
        <v>45968</v>
      </c>
      <c r="C675" s="35">
        <v>45968.591972488401</v>
      </c>
      <c r="D675" s="36" t="s">
        <v>35</v>
      </c>
      <c r="E675" s="37">
        <v>22.8</v>
      </c>
      <c r="F675" s="38">
        <v>282</v>
      </c>
      <c r="G675" s="36" t="s">
        <v>42</v>
      </c>
      <c r="H675" s="36" t="s">
        <v>706</v>
      </c>
      <c r="I675" s="39" t="s">
        <v>52</v>
      </c>
    </row>
    <row r="676" spans="1:9" s="21" customFormat="1" ht="19.2" customHeight="1">
      <c r="A676" s="33" t="s">
        <v>33</v>
      </c>
      <c r="B676" s="34">
        <v>45968</v>
      </c>
      <c r="C676" s="35">
        <v>45968.591973599498</v>
      </c>
      <c r="D676" s="36" t="s">
        <v>35</v>
      </c>
      <c r="E676" s="37">
        <v>22.8</v>
      </c>
      <c r="F676" s="38">
        <v>229</v>
      </c>
      <c r="G676" s="36" t="s">
        <v>42</v>
      </c>
      <c r="H676" s="36" t="s">
        <v>707</v>
      </c>
      <c r="I676" s="39" t="s">
        <v>52</v>
      </c>
    </row>
    <row r="677" spans="1:9" s="21" customFormat="1" ht="19.2" customHeight="1">
      <c r="A677" s="33" t="s">
        <v>33</v>
      </c>
      <c r="B677" s="34">
        <v>45968</v>
      </c>
      <c r="C677" s="35">
        <v>45968.594494386598</v>
      </c>
      <c r="D677" s="36" t="s">
        <v>35</v>
      </c>
      <c r="E677" s="37">
        <v>22.81</v>
      </c>
      <c r="F677" s="38">
        <v>1106</v>
      </c>
      <c r="G677" s="36" t="s">
        <v>11</v>
      </c>
      <c r="H677" s="36" t="s">
        <v>708</v>
      </c>
      <c r="I677" s="39" t="s">
        <v>52</v>
      </c>
    </row>
    <row r="678" spans="1:9" s="21" customFormat="1" ht="19.2" customHeight="1">
      <c r="A678" s="33" t="s">
        <v>33</v>
      </c>
      <c r="B678" s="34">
        <v>45968</v>
      </c>
      <c r="C678" s="35">
        <v>45968.594494386598</v>
      </c>
      <c r="D678" s="36" t="s">
        <v>35</v>
      </c>
      <c r="E678" s="37">
        <v>22.81</v>
      </c>
      <c r="F678" s="38">
        <v>355</v>
      </c>
      <c r="G678" s="36" t="s">
        <v>11</v>
      </c>
      <c r="H678" s="36" t="s">
        <v>709</v>
      </c>
      <c r="I678" s="39" t="s">
        <v>52</v>
      </c>
    </row>
    <row r="679" spans="1:9" s="21" customFormat="1" ht="19.2" customHeight="1">
      <c r="A679" s="33" t="s">
        <v>33</v>
      </c>
      <c r="B679" s="34">
        <v>45968</v>
      </c>
      <c r="C679" s="35">
        <v>45968.594494386598</v>
      </c>
      <c r="D679" s="36" t="s">
        <v>35</v>
      </c>
      <c r="E679" s="37">
        <v>22.81</v>
      </c>
      <c r="F679" s="38">
        <v>160</v>
      </c>
      <c r="G679" s="36" t="s">
        <v>11</v>
      </c>
      <c r="H679" s="36" t="s">
        <v>710</v>
      </c>
      <c r="I679" s="39" t="s">
        <v>52</v>
      </c>
    </row>
    <row r="680" spans="1:9" s="21" customFormat="1" ht="19.2" customHeight="1">
      <c r="A680" s="33" t="s">
        <v>33</v>
      </c>
      <c r="B680" s="34">
        <v>45968</v>
      </c>
      <c r="C680" s="35">
        <v>45968.594494386598</v>
      </c>
      <c r="D680" s="36" t="s">
        <v>35</v>
      </c>
      <c r="E680" s="37">
        <v>22.81</v>
      </c>
      <c r="F680" s="38">
        <v>175</v>
      </c>
      <c r="G680" s="36" t="s">
        <v>11</v>
      </c>
      <c r="H680" s="36" t="s">
        <v>711</v>
      </c>
      <c r="I680" s="39" t="s">
        <v>52</v>
      </c>
    </row>
    <row r="681" spans="1:9" s="21" customFormat="1" ht="19.2" customHeight="1">
      <c r="A681" s="33" t="s">
        <v>33</v>
      </c>
      <c r="B681" s="34">
        <v>45968</v>
      </c>
      <c r="C681" s="35">
        <v>45968.594494386598</v>
      </c>
      <c r="D681" s="36" t="s">
        <v>35</v>
      </c>
      <c r="E681" s="37">
        <v>22.81</v>
      </c>
      <c r="F681" s="38">
        <v>175</v>
      </c>
      <c r="G681" s="36" t="s">
        <v>11</v>
      </c>
      <c r="H681" s="36" t="s">
        <v>712</v>
      </c>
      <c r="I681" s="39" t="s">
        <v>52</v>
      </c>
    </row>
    <row r="682" spans="1:9" s="21" customFormat="1" ht="19.2" customHeight="1">
      <c r="A682" s="33" t="s">
        <v>33</v>
      </c>
      <c r="B682" s="34">
        <v>45968</v>
      </c>
      <c r="C682" s="35">
        <v>45968.594494386598</v>
      </c>
      <c r="D682" s="36" t="s">
        <v>35</v>
      </c>
      <c r="E682" s="37">
        <v>22.81</v>
      </c>
      <c r="F682" s="38">
        <v>320</v>
      </c>
      <c r="G682" s="36" t="s">
        <v>11</v>
      </c>
      <c r="H682" s="36" t="s">
        <v>713</v>
      </c>
      <c r="I682" s="39" t="s">
        <v>52</v>
      </c>
    </row>
    <row r="683" spans="1:9" s="21" customFormat="1" ht="19.2" customHeight="1">
      <c r="A683" s="33" t="s">
        <v>33</v>
      </c>
      <c r="B683" s="34">
        <v>45968</v>
      </c>
      <c r="C683" s="35">
        <v>45968.594498680599</v>
      </c>
      <c r="D683" s="36" t="s">
        <v>35</v>
      </c>
      <c r="E683" s="37">
        <v>22.8</v>
      </c>
      <c r="F683" s="38">
        <v>939</v>
      </c>
      <c r="G683" s="36" t="s">
        <v>42</v>
      </c>
      <c r="H683" s="36" t="s">
        <v>714</v>
      </c>
      <c r="I683" s="39" t="s">
        <v>52</v>
      </c>
    </row>
    <row r="684" spans="1:9" s="21" customFormat="1" ht="19.2" customHeight="1">
      <c r="A684" s="33" t="s">
        <v>33</v>
      </c>
      <c r="B684" s="34">
        <v>45968</v>
      </c>
      <c r="C684" s="35">
        <v>45968.596707291697</v>
      </c>
      <c r="D684" s="36" t="s">
        <v>35</v>
      </c>
      <c r="E684" s="37">
        <v>22.8</v>
      </c>
      <c r="F684" s="38">
        <v>849</v>
      </c>
      <c r="G684" s="36" t="s">
        <v>11</v>
      </c>
      <c r="H684" s="36" t="s">
        <v>715</v>
      </c>
      <c r="I684" s="39" t="s">
        <v>52</v>
      </c>
    </row>
    <row r="685" spans="1:9" s="21" customFormat="1" ht="19.2" customHeight="1">
      <c r="A685" s="33" t="s">
        <v>33</v>
      </c>
      <c r="B685" s="34">
        <v>45968</v>
      </c>
      <c r="C685" s="35">
        <v>45968.596707291697</v>
      </c>
      <c r="D685" s="36" t="s">
        <v>35</v>
      </c>
      <c r="E685" s="37">
        <v>22.8</v>
      </c>
      <c r="F685" s="38">
        <v>161</v>
      </c>
      <c r="G685" s="36" t="s">
        <v>11</v>
      </c>
      <c r="H685" s="36" t="s">
        <v>716</v>
      </c>
      <c r="I685" s="39" t="s">
        <v>52</v>
      </c>
    </row>
    <row r="686" spans="1:9" s="21" customFormat="1" ht="19.2" customHeight="1">
      <c r="A686" s="33" t="s">
        <v>33</v>
      </c>
      <c r="B686" s="34">
        <v>45968</v>
      </c>
      <c r="C686" s="35">
        <v>45968.596707303201</v>
      </c>
      <c r="D686" s="36" t="s">
        <v>35</v>
      </c>
      <c r="E686" s="37">
        <v>22.8</v>
      </c>
      <c r="F686" s="38">
        <v>168</v>
      </c>
      <c r="G686" s="36" t="s">
        <v>11</v>
      </c>
      <c r="H686" s="36" t="s">
        <v>717</v>
      </c>
      <c r="I686" s="39" t="s">
        <v>52</v>
      </c>
    </row>
    <row r="687" spans="1:9" s="21" customFormat="1" ht="19.2" customHeight="1">
      <c r="A687" s="33" t="s">
        <v>33</v>
      </c>
      <c r="B687" s="34">
        <v>45968</v>
      </c>
      <c r="C687" s="35">
        <v>45968.596707303201</v>
      </c>
      <c r="D687" s="36" t="s">
        <v>35</v>
      </c>
      <c r="E687" s="37">
        <v>22.8</v>
      </c>
      <c r="F687" s="38">
        <v>168</v>
      </c>
      <c r="G687" s="36" t="s">
        <v>11</v>
      </c>
      <c r="H687" s="36" t="s">
        <v>718</v>
      </c>
      <c r="I687" s="39" t="s">
        <v>52</v>
      </c>
    </row>
    <row r="688" spans="1:9" s="21" customFormat="1" ht="19.2" customHeight="1">
      <c r="A688" s="33" t="s">
        <v>33</v>
      </c>
      <c r="B688" s="34">
        <v>45968</v>
      </c>
      <c r="C688" s="35">
        <v>45968.5967074074</v>
      </c>
      <c r="D688" s="36" t="s">
        <v>35</v>
      </c>
      <c r="E688" s="37">
        <v>22.8</v>
      </c>
      <c r="F688" s="38">
        <v>17</v>
      </c>
      <c r="G688" s="36" t="s">
        <v>11</v>
      </c>
      <c r="H688" s="36" t="s">
        <v>719</v>
      </c>
      <c r="I688" s="39" t="s">
        <v>52</v>
      </c>
    </row>
    <row r="689" spans="1:9" s="21" customFormat="1" ht="19.2" customHeight="1">
      <c r="A689" s="33" t="s">
        <v>33</v>
      </c>
      <c r="B689" s="34">
        <v>45968</v>
      </c>
      <c r="C689" s="35">
        <v>45968.5972191088</v>
      </c>
      <c r="D689" s="36" t="s">
        <v>35</v>
      </c>
      <c r="E689" s="37">
        <v>22.8</v>
      </c>
      <c r="F689" s="38">
        <v>27</v>
      </c>
      <c r="G689" s="36" t="s">
        <v>42</v>
      </c>
      <c r="H689" s="36" t="s">
        <v>720</v>
      </c>
      <c r="I689" s="39" t="s">
        <v>52</v>
      </c>
    </row>
    <row r="690" spans="1:9" s="21" customFormat="1" ht="19.2" customHeight="1">
      <c r="A690" s="33" t="s">
        <v>33</v>
      </c>
      <c r="B690" s="34">
        <v>45968</v>
      </c>
      <c r="C690" s="35">
        <v>45968.598007824097</v>
      </c>
      <c r="D690" s="36" t="s">
        <v>35</v>
      </c>
      <c r="E690" s="37">
        <v>22.85</v>
      </c>
      <c r="F690" s="38">
        <v>1337</v>
      </c>
      <c r="G690" s="36" t="s">
        <v>42</v>
      </c>
      <c r="H690" s="36" t="s">
        <v>721</v>
      </c>
      <c r="I690" s="39" t="s">
        <v>52</v>
      </c>
    </row>
    <row r="691" spans="1:9" s="21" customFormat="1" ht="19.2" customHeight="1">
      <c r="A691" s="33" t="s">
        <v>33</v>
      </c>
      <c r="B691" s="34">
        <v>45968</v>
      </c>
      <c r="C691" s="35">
        <v>45968.599502974503</v>
      </c>
      <c r="D691" s="36" t="s">
        <v>35</v>
      </c>
      <c r="E691" s="37">
        <v>22.85</v>
      </c>
      <c r="F691" s="38">
        <v>317</v>
      </c>
      <c r="G691" s="36" t="s">
        <v>11</v>
      </c>
      <c r="H691" s="36" t="s">
        <v>722</v>
      </c>
      <c r="I691" s="39" t="s">
        <v>52</v>
      </c>
    </row>
    <row r="692" spans="1:9" s="21" customFormat="1" ht="19.2" customHeight="1">
      <c r="A692" s="33" t="s">
        <v>33</v>
      </c>
      <c r="B692" s="34">
        <v>45968</v>
      </c>
      <c r="C692" s="35">
        <v>45968.599502974503</v>
      </c>
      <c r="D692" s="36" t="s">
        <v>35</v>
      </c>
      <c r="E692" s="37">
        <v>22.85</v>
      </c>
      <c r="F692" s="38">
        <v>317</v>
      </c>
      <c r="G692" s="36" t="s">
        <v>11</v>
      </c>
      <c r="H692" s="36" t="s">
        <v>723</v>
      </c>
      <c r="I692" s="39" t="s">
        <v>52</v>
      </c>
    </row>
    <row r="693" spans="1:9" s="21" customFormat="1" ht="19.2" customHeight="1">
      <c r="A693" s="33" t="s">
        <v>33</v>
      </c>
      <c r="B693" s="34">
        <v>45968</v>
      </c>
      <c r="C693" s="35">
        <v>45968.599502974503</v>
      </c>
      <c r="D693" s="36" t="s">
        <v>35</v>
      </c>
      <c r="E693" s="37">
        <v>22.85</v>
      </c>
      <c r="F693" s="38">
        <v>317</v>
      </c>
      <c r="G693" s="36" t="s">
        <v>11</v>
      </c>
      <c r="H693" s="36" t="s">
        <v>724</v>
      </c>
      <c r="I693" s="39" t="s">
        <v>52</v>
      </c>
    </row>
    <row r="694" spans="1:9" s="21" customFormat="1" ht="19.2" customHeight="1">
      <c r="A694" s="33" t="s">
        <v>33</v>
      </c>
      <c r="B694" s="34">
        <v>45968</v>
      </c>
      <c r="C694" s="35">
        <v>45968.599502974503</v>
      </c>
      <c r="D694" s="36" t="s">
        <v>35</v>
      </c>
      <c r="E694" s="37">
        <v>22.85</v>
      </c>
      <c r="F694" s="38">
        <v>317</v>
      </c>
      <c r="G694" s="36" t="s">
        <v>11</v>
      </c>
      <c r="H694" s="36" t="s">
        <v>725</v>
      </c>
      <c r="I694" s="39" t="s">
        <v>52</v>
      </c>
    </row>
    <row r="695" spans="1:9" s="21" customFormat="1" ht="19.2" customHeight="1">
      <c r="A695" s="33" t="s">
        <v>33</v>
      </c>
      <c r="B695" s="34">
        <v>45968</v>
      </c>
      <c r="C695" s="35">
        <v>45968.599502974503</v>
      </c>
      <c r="D695" s="36" t="s">
        <v>35</v>
      </c>
      <c r="E695" s="37">
        <v>22.85</v>
      </c>
      <c r="F695" s="38">
        <v>137</v>
      </c>
      <c r="G695" s="36" t="s">
        <v>11</v>
      </c>
      <c r="H695" s="36" t="s">
        <v>726</v>
      </c>
      <c r="I695" s="39" t="s">
        <v>52</v>
      </c>
    </row>
    <row r="696" spans="1:9" s="21" customFormat="1" ht="19.2" customHeight="1">
      <c r="A696" s="33" t="s">
        <v>33</v>
      </c>
      <c r="B696" s="34">
        <v>45968</v>
      </c>
      <c r="C696" s="35">
        <v>45968.599502997698</v>
      </c>
      <c r="D696" s="36" t="s">
        <v>35</v>
      </c>
      <c r="E696" s="37">
        <v>22.84</v>
      </c>
      <c r="F696" s="38">
        <v>318</v>
      </c>
      <c r="G696" s="36" t="s">
        <v>42</v>
      </c>
      <c r="H696" s="36" t="s">
        <v>727</v>
      </c>
      <c r="I696" s="39" t="s">
        <v>52</v>
      </c>
    </row>
    <row r="697" spans="1:9" s="21" customFormat="1" ht="19.2" customHeight="1">
      <c r="A697" s="33" t="s">
        <v>33</v>
      </c>
      <c r="B697" s="34">
        <v>45968</v>
      </c>
      <c r="C697" s="35">
        <v>45968.599502997698</v>
      </c>
      <c r="D697" s="36" t="s">
        <v>35</v>
      </c>
      <c r="E697" s="37">
        <v>22.84</v>
      </c>
      <c r="F697" s="38">
        <v>264</v>
      </c>
      <c r="G697" s="36" t="s">
        <v>42</v>
      </c>
      <c r="H697" s="36" t="s">
        <v>728</v>
      </c>
      <c r="I697" s="39" t="s">
        <v>52</v>
      </c>
    </row>
    <row r="698" spans="1:9" s="21" customFormat="1" ht="19.2" customHeight="1">
      <c r="A698" s="33" t="s">
        <v>33</v>
      </c>
      <c r="B698" s="34">
        <v>45968</v>
      </c>
      <c r="C698" s="35">
        <v>45968.599509722197</v>
      </c>
      <c r="D698" s="36" t="s">
        <v>35</v>
      </c>
      <c r="E698" s="37">
        <v>22.84</v>
      </c>
      <c r="F698" s="38">
        <v>54</v>
      </c>
      <c r="G698" s="36" t="s">
        <v>42</v>
      </c>
      <c r="H698" s="36" t="s">
        <v>729</v>
      </c>
      <c r="I698" s="39" t="s">
        <v>52</v>
      </c>
    </row>
    <row r="699" spans="1:9" s="21" customFormat="1" ht="19.2" customHeight="1">
      <c r="A699" s="33" t="s">
        <v>33</v>
      </c>
      <c r="B699" s="34">
        <v>45968</v>
      </c>
      <c r="C699" s="35">
        <v>45968.599509722197</v>
      </c>
      <c r="D699" s="36" t="s">
        <v>35</v>
      </c>
      <c r="E699" s="37">
        <v>22.84</v>
      </c>
      <c r="F699" s="38">
        <v>318</v>
      </c>
      <c r="G699" s="36" t="s">
        <v>42</v>
      </c>
      <c r="H699" s="36" t="s">
        <v>730</v>
      </c>
      <c r="I699" s="39" t="s">
        <v>52</v>
      </c>
    </row>
    <row r="700" spans="1:9" s="21" customFormat="1" ht="19.2" customHeight="1">
      <c r="A700" s="33" t="s">
        <v>33</v>
      </c>
      <c r="B700" s="34">
        <v>45968</v>
      </c>
      <c r="C700" s="35">
        <v>45968.599509722197</v>
      </c>
      <c r="D700" s="36" t="s">
        <v>35</v>
      </c>
      <c r="E700" s="37">
        <v>22.84</v>
      </c>
      <c r="F700" s="38">
        <v>318</v>
      </c>
      <c r="G700" s="36" t="s">
        <v>42</v>
      </c>
      <c r="H700" s="36" t="s">
        <v>731</v>
      </c>
      <c r="I700" s="39" t="s">
        <v>52</v>
      </c>
    </row>
    <row r="701" spans="1:9" s="21" customFormat="1" ht="19.2" customHeight="1">
      <c r="A701" s="33" t="s">
        <v>33</v>
      </c>
      <c r="B701" s="34">
        <v>45968</v>
      </c>
      <c r="C701" s="35">
        <v>45968.599509722197</v>
      </c>
      <c r="D701" s="36" t="s">
        <v>35</v>
      </c>
      <c r="E701" s="37">
        <v>22.84</v>
      </c>
      <c r="F701" s="38">
        <v>124</v>
      </c>
      <c r="G701" s="36" t="s">
        <v>42</v>
      </c>
      <c r="H701" s="36" t="s">
        <v>732</v>
      </c>
      <c r="I701" s="39" t="s">
        <v>52</v>
      </c>
    </row>
    <row r="702" spans="1:9" s="21" customFormat="1" ht="19.2" customHeight="1">
      <c r="A702" s="33" t="s">
        <v>33</v>
      </c>
      <c r="B702" s="34">
        <v>45968</v>
      </c>
      <c r="C702" s="35">
        <v>45968.601567430604</v>
      </c>
      <c r="D702" s="36" t="s">
        <v>35</v>
      </c>
      <c r="E702" s="37">
        <v>22.81</v>
      </c>
      <c r="F702" s="38">
        <v>1180</v>
      </c>
      <c r="G702" s="36" t="s">
        <v>42</v>
      </c>
      <c r="H702" s="36" t="s">
        <v>733</v>
      </c>
      <c r="I702" s="39" t="s">
        <v>52</v>
      </c>
    </row>
    <row r="703" spans="1:9" s="21" customFormat="1" ht="19.2" customHeight="1">
      <c r="A703" s="33" t="s">
        <v>33</v>
      </c>
      <c r="B703" s="34">
        <v>45968</v>
      </c>
      <c r="C703" s="35">
        <v>45968.601567465303</v>
      </c>
      <c r="D703" s="36" t="s">
        <v>35</v>
      </c>
      <c r="E703" s="37">
        <v>22.8</v>
      </c>
      <c r="F703" s="38">
        <v>569</v>
      </c>
      <c r="G703" s="36" t="s">
        <v>42</v>
      </c>
      <c r="H703" s="36" t="s">
        <v>734</v>
      </c>
      <c r="I703" s="39" t="s">
        <v>52</v>
      </c>
    </row>
    <row r="704" spans="1:9" s="21" customFormat="1" ht="19.2" customHeight="1">
      <c r="A704" s="33" t="s">
        <v>33</v>
      </c>
      <c r="B704" s="34">
        <v>45968</v>
      </c>
      <c r="C704" s="35">
        <v>45968.601567465303</v>
      </c>
      <c r="D704" s="36" t="s">
        <v>35</v>
      </c>
      <c r="E704" s="37">
        <v>22.8</v>
      </c>
      <c r="F704" s="38">
        <v>532</v>
      </c>
      <c r="G704" s="36" t="s">
        <v>42</v>
      </c>
      <c r="H704" s="36" t="s">
        <v>735</v>
      </c>
      <c r="I704" s="39" t="s">
        <v>52</v>
      </c>
    </row>
    <row r="705" spans="1:9" s="21" customFormat="1" ht="19.2" customHeight="1">
      <c r="A705" s="33" t="s">
        <v>33</v>
      </c>
      <c r="B705" s="34">
        <v>45968</v>
      </c>
      <c r="C705" s="35">
        <v>45968.601567465303</v>
      </c>
      <c r="D705" s="36" t="s">
        <v>35</v>
      </c>
      <c r="E705" s="37">
        <v>22.8</v>
      </c>
      <c r="F705" s="38">
        <v>52</v>
      </c>
      <c r="G705" s="36" t="s">
        <v>42</v>
      </c>
      <c r="H705" s="36" t="s">
        <v>736</v>
      </c>
      <c r="I705" s="39" t="s">
        <v>52</v>
      </c>
    </row>
    <row r="706" spans="1:9" s="21" customFormat="1" ht="19.2" customHeight="1">
      <c r="A706" s="33" t="s">
        <v>33</v>
      </c>
      <c r="B706" s="34">
        <v>45968</v>
      </c>
      <c r="C706" s="35">
        <v>45968.601567465303</v>
      </c>
      <c r="D706" s="36" t="s">
        <v>35</v>
      </c>
      <c r="E706" s="37">
        <v>22.8</v>
      </c>
      <c r="F706" s="38">
        <v>517</v>
      </c>
      <c r="G706" s="36" t="s">
        <v>42</v>
      </c>
      <c r="H706" s="36" t="s">
        <v>737</v>
      </c>
      <c r="I706" s="39" t="s">
        <v>52</v>
      </c>
    </row>
    <row r="707" spans="1:9" s="21" customFormat="1" ht="19.2" customHeight="1">
      <c r="A707" s="33" t="s">
        <v>33</v>
      </c>
      <c r="B707" s="34">
        <v>45968</v>
      </c>
      <c r="C707" s="35">
        <v>45968.601567465303</v>
      </c>
      <c r="D707" s="36" t="s">
        <v>35</v>
      </c>
      <c r="E707" s="37">
        <v>22.8</v>
      </c>
      <c r="F707" s="38">
        <v>532</v>
      </c>
      <c r="G707" s="36" t="s">
        <v>42</v>
      </c>
      <c r="H707" s="36" t="s">
        <v>738</v>
      </c>
      <c r="I707" s="39" t="s">
        <v>52</v>
      </c>
    </row>
    <row r="708" spans="1:9" s="21" customFormat="1" ht="19.2" customHeight="1">
      <c r="A708" s="33" t="s">
        <v>33</v>
      </c>
      <c r="B708" s="34">
        <v>45968</v>
      </c>
      <c r="C708" s="35">
        <v>45968.601567534701</v>
      </c>
      <c r="D708" s="36" t="s">
        <v>35</v>
      </c>
      <c r="E708" s="37">
        <v>22.8</v>
      </c>
      <c r="F708" s="38">
        <v>84</v>
      </c>
      <c r="G708" s="36" t="s">
        <v>42</v>
      </c>
      <c r="H708" s="36" t="s">
        <v>739</v>
      </c>
      <c r="I708" s="39" t="s">
        <v>52</v>
      </c>
    </row>
    <row r="709" spans="1:9" s="21" customFormat="1" ht="19.2" customHeight="1">
      <c r="A709" s="33" t="s">
        <v>33</v>
      </c>
      <c r="B709" s="34">
        <v>45968</v>
      </c>
      <c r="C709" s="35">
        <v>45968.601567534701</v>
      </c>
      <c r="D709" s="36" t="s">
        <v>35</v>
      </c>
      <c r="E709" s="37">
        <v>22.8</v>
      </c>
      <c r="F709" s="38">
        <v>126</v>
      </c>
      <c r="G709" s="36" t="s">
        <v>42</v>
      </c>
      <c r="H709" s="36" t="s">
        <v>740</v>
      </c>
      <c r="I709" s="39" t="s">
        <v>52</v>
      </c>
    </row>
    <row r="710" spans="1:9" s="21" customFormat="1" ht="19.2" customHeight="1">
      <c r="A710" s="33" t="s">
        <v>33</v>
      </c>
      <c r="B710" s="34">
        <v>45968</v>
      </c>
      <c r="C710" s="35">
        <v>45968.6044807176</v>
      </c>
      <c r="D710" s="36" t="s">
        <v>35</v>
      </c>
      <c r="E710" s="37">
        <v>22.75</v>
      </c>
      <c r="F710" s="38">
        <v>667</v>
      </c>
      <c r="G710" s="36" t="s">
        <v>11</v>
      </c>
      <c r="H710" s="36" t="s">
        <v>741</v>
      </c>
      <c r="I710" s="39" t="s">
        <v>52</v>
      </c>
    </row>
    <row r="711" spans="1:9" s="21" customFormat="1" ht="19.2" customHeight="1">
      <c r="A711" s="33" t="s">
        <v>33</v>
      </c>
      <c r="B711" s="34">
        <v>45968</v>
      </c>
      <c r="C711" s="35">
        <v>45968.6044807176</v>
      </c>
      <c r="D711" s="36" t="s">
        <v>35</v>
      </c>
      <c r="E711" s="37">
        <v>22.75</v>
      </c>
      <c r="F711" s="38">
        <v>831</v>
      </c>
      <c r="G711" s="36" t="s">
        <v>11</v>
      </c>
      <c r="H711" s="36" t="s">
        <v>742</v>
      </c>
      <c r="I711" s="39" t="s">
        <v>52</v>
      </c>
    </row>
    <row r="712" spans="1:9" s="21" customFormat="1" ht="19.2" customHeight="1">
      <c r="A712" s="33" t="s">
        <v>33</v>
      </c>
      <c r="B712" s="34">
        <v>45968</v>
      </c>
      <c r="C712" s="35">
        <v>45968.604480775502</v>
      </c>
      <c r="D712" s="36" t="s">
        <v>35</v>
      </c>
      <c r="E712" s="37">
        <v>22.75</v>
      </c>
      <c r="F712" s="38">
        <v>693</v>
      </c>
      <c r="G712" s="36" t="s">
        <v>42</v>
      </c>
      <c r="H712" s="36" t="s">
        <v>743</v>
      </c>
      <c r="I712" s="39" t="s">
        <v>52</v>
      </c>
    </row>
    <row r="713" spans="1:9" s="21" customFormat="1" ht="19.2" customHeight="1">
      <c r="A713" s="33" t="s">
        <v>33</v>
      </c>
      <c r="B713" s="34">
        <v>45968</v>
      </c>
      <c r="C713" s="35">
        <v>45968.606123182901</v>
      </c>
      <c r="D713" s="36" t="s">
        <v>35</v>
      </c>
      <c r="E713" s="37">
        <v>22.71</v>
      </c>
      <c r="F713" s="38">
        <v>74</v>
      </c>
      <c r="G713" s="36" t="s">
        <v>42</v>
      </c>
      <c r="H713" s="36" t="s">
        <v>744</v>
      </c>
      <c r="I713" s="39" t="s">
        <v>52</v>
      </c>
    </row>
    <row r="714" spans="1:9" s="21" customFormat="1" ht="19.2" customHeight="1">
      <c r="A714" s="33" t="s">
        <v>33</v>
      </c>
      <c r="B714" s="34">
        <v>45968</v>
      </c>
      <c r="C714" s="35">
        <v>45968.608360451399</v>
      </c>
      <c r="D714" s="36" t="s">
        <v>35</v>
      </c>
      <c r="E714" s="37">
        <v>22.77</v>
      </c>
      <c r="F714" s="38">
        <v>457</v>
      </c>
      <c r="G714" s="36" t="s">
        <v>11</v>
      </c>
      <c r="H714" s="36" t="s">
        <v>745</v>
      </c>
      <c r="I714" s="39" t="s">
        <v>52</v>
      </c>
    </row>
    <row r="715" spans="1:9" s="21" customFormat="1" ht="19.2" customHeight="1">
      <c r="A715" s="33" t="s">
        <v>33</v>
      </c>
      <c r="B715" s="34">
        <v>45968</v>
      </c>
      <c r="C715" s="35">
        <v>45968.608360451399</v>
      </c>
      <c r="D715" s="36" t="s">
        <v>35</v>
      </c>
      <c r="E715" s="37">
        <v>22.77</v>
      </c>
      <c r="F715" s="38">
        <v>11</v>
      </c>
      <c r="G715" s="36" t="s">
        <v>11</v>
      </c>
      <c r="H715" s="36" t="s">
        <v>746</v>
      </c>
      <c r="I715" s="39" t="s">
        <v>52</v>
      </c>
    </row>
    <row r="716" spans="1:9" s="21" customFormat="1" ht="19.2" customHeight="1">
      <c r="A716" s="33" t="s">
        <v>33</v>
      </c>
      <c r="B716" s="34">
        <v>45968</v>
      </c>
      <c r="C716" s="35">
        <v>45968.608360451399</v>
      </c>
      <c r="D716" s="36" t="s">
        <v>35</v>
      </c>
      <c r="E716" s="37">
        <v>22.77</v>
      </c>
      <c r="F716" s="38">
        <v>26</v>
      </c>
      <c r="G716" s="36" t="s">
        <v>11</v>
      </c>
      <c r="H716" s="36" t="s">
        <v>747</v>
      </c>
      <c r="I716" s="39" t="s">
        <v>52</v>
      </c>
    </row>
    <row r="717" spans="1:9" s="21" customFormat="1" ht="19.2" customHeight="1">
      <c r="A717" s="33" t="s">
        <v>33</v>
      </c>
      <c r="B717" s="34">
        <v>45968</v>
      </c>
      <c r="C717" s="35">
        <v>45968.608360451399</v>
      </c>
      <c r="D717" s="36" t="s">
        <v>35</v>
      </c>
      <c r="E717" s="37">
        <v>22.77</v>
      </c>
      <c r="F717" s="38">
        <v>66</v>
      </c>
      <c r="G717" s="36" t="s">
        <v>11</v>
      </c>
      <c r="H717" s="36" t="s">
        <v>748</v>
      </c>
      <c r="I717" s="39" t="s">
        <v>52</v>
      </c>
    </row>
    <row r="718" spans="1:9" s="21" customFormat="1" ht="19.2" customHeight="1">
      <c r="A718" s="33" t="s">
        <v>33</v>
      </c>
      <c r="B718" s="34">
        <v>45968</v>
      </c>
      <c r="C718" s="35">
        <v>45968.608360451399</v>
      </c>
      <c r="D718" s="36" t="s">
        <v>35</v>
      </c>
      <c r="E718" s="37">
        <v>22.77</v>
      </c>
      <c r="F718" s="38">
        <v>416</v>
      </c>
      <c r="G718" s="36" t="s">
        <v>11</v>
      </c>
      <c r="H718" s="36" t="s">
        <v>749</v>
      </c>
      <c r="I718" s="39" t="s">
        <v>52</v>
      </c>
    </row>
    <row r="719" spans="1:9" s="21" customFormat="1" ht="19.2" customHeight="1">
      <c r="A719" s="33" t="s">
        <v>33</v>
      </c>
      <c r="B719" s="34">
        <v>45968</v>
      </c>
      <c r="C719" s="35">
        <v>45968.608360451399</v>
      </c>
      <c r="D719" s="36" t="s">
        <v>35</v>
      </c>
      <c r="E719" s="37">
        <v>22.77</v>
      </c>
      <c r="F719" s="38">
        <v>24</v>
      </c>
      <c r="G719" s="36" t="s">
        <v>11</v>
      </c>
      <c r="H719" s="36" t="s">
        <v>750</v>
      </c>
      <c r="I719" s="39" t="s">
        <v>52</v>
      </c>
    </row>
    <row r="720" spans="1:9" s="21" customFormat="1" ht="19.2" customHeight="1">
      <c r="A720" s="33" t="s">
        <v>33</v>
      </c>
      <c r="B720" s="34">
        <v>45968</v>
      </c>
      <c r="C720" s="35">
        <v>45968.608360497703</v>
      </c>
      <c r="D720" s="36" t="s">
        <v>35</v>
      </c>
      <c r="E720" s="37">
        <v>22.77</v>
      </c>
      <c r="F720" s="38">
        <v>163</v>
      </c>
      <c r="G720" s="36" t="s">
        <v>42</v>
      </c>
      <c r="H720" s="36" t="s">
        <v>751</v>
      </c>
      <c r="I720" s="39" t="s">
        <v>52</v>
      </c>
    </row>
    <row r="721" spans="1:9" s="21" customFormat="1" ht="19.2" customHeight="1">
      <c r="A721" s="33" t="s">
        <v>33</v>
      </c>
      <c r="B721" s="34">
        <v>45968</v>
      </c>
      <c r="C721" s="35">
        <v>45968.6083609259</v>
      </c>
      <c r="D721" s="36" t="s">
        <v>35</v>
      </c>
      <c r="E721" s="37">
        <v>22.77</v>
      </c>
      <c r="F721" s="38">
        <v>90</v>
      </c>
      <c r="G721" s="36" t="s">
        <v>11</v>
      </c>
      <c r="H721" s="36" t="s">
        <v>752</v>
      </c>
      <c r="I721" s="39" t="s">
        <v>52</v>
      </c>
    </row>
    <row r="722" spans="1:9" s="21" customFormat="1" ht="19.2" customHeight="1">
      <c r="A722" s="33" t="s">
        <v>33</v>
      </c>
      <c r="B722" s="34">
        <v>45968</v>
      </c>
      <c r="C722" s="35">
        <v>45968.608507881901</v>
      </c>
      <c r="D722" s="36" t="s">
        <v>35</v>
      </c>
      <c r="E722" s="37">
        <v>22.76</v>
      </c>
      <c r="F722" s="38">
        <v>155</v>
      </c>
      <c r="G722" s="36" t="s">
        <v>42</v>
      </c>
      <c r="H722" s="36" t="s">
        <v>753</v>
      </c>
      <c r="I722" s="39" t="s">
        <v>52</v>
      </c>
    </row>
    <row r="723" spans="1:9" s="21" customFormat="1" ht="19.2" customHeight="1">
      <c r="A723" s="33" t="s">
        <v>33</v>
      </c>
      <c r="B723" s="34">
        <v>45968</v>
      </c>
      <c r="C723" s="35">
        <v>45968.608507881901</v>
      </c>
      <c r="D723" s="36" t="s">
        <v>35</v>
      </c>
      <c r="E723" s="37">
        <v>22.76</v>
      </c>
      <c r="F723" s="38">
        <v>144</v>
      </c>
      <c r="G723" s="36" t="s">
        <v>42</v>
      </c>
      <c r="H723" s="36" t="s">
        <v>754</v>
      </c>
      <c r="I723" s="39" t="s">
        <v>52</v>
      </c>
    </row>
    <row r="724" spans="1:9" s="21" customFormat="1" ht="19.2" customHeight="1">
      <c r="A724" s="33" t="s">
        <v>33</v>
      </c>
      <c r="B724" s="34">
        <v>45968</v>
      </c>
      <c r="C724" s="35">
        <v>45968.608507881901</v>
      </c>
      <c r="D724" s="36" t="s">
        <v>35</v>
      </c>
      <c r="E724" s="37">
        <v>22.76</v>
      </c>
      <c r="F724" s="38">
        <v>124</v>
      </c>
      <c r="G724" s="36" t="s">
        <v>42</v>
      </c>
      <c r="H724" s="36" t="s">
        <v>755</v>
      </c>
      <c r="I724" s="39" t="s">
        <v>52</v>
      </c>
    </row>
    <row r="725" spans="1:9" s="21" customFormat="1" ht="19.2" customHeight="1">
      <c r="A725" s="33" t="s">
        <v>33</v>
      </c>
      <c r="B725" s="34">
        <v>45968</v>
      </c>
      <c r="C725" s="35">
        <v>45968.608507881901</v>
      </c>
      <c r="D725" s="36" t="s">
        <v>35</v>
      </c>
      <c r="E725" s="37">
        <v>22.76</v>
      </c>
      <c r="F725" s="38">
        <v>423</v>
      </c>
      <c r="G725" s="36" t="s">
        <v>42</v>
      </c>
      <c r="H725" s="36" t="s">
        <v>756</v>
      </c>
      <c r="I725" s="39" t="s">
        <v>52</v>
      </c>
    </row>
    <row r="726" spans="1:9" s="21" customFormat="1" ht="19.2" customHeight="1">
      <c r="A726" s="33" t="s">
        <v>33</v>
      </c>
      <c r="B726" s="34">
        <v>45968</v>
      </c>
      <c r="C726" s="35">
        <v>45968.608507881901</v>
      </c>
      <c r="D726" s="36" t="s">
        <v>35</v>
      </c>
      <c r="E726" s="37">
        <v>22.76</v>
      </c>
      <c r="F726" s="38">
        <v>293</v>
      </c>
      <c r="G726" s="36" t="s">
        <v>42</v>
      </c>
      <c r="H726" s="36" t="s">
        <v>757</v>
      </c>
      <c r="I726" s="39" t="s">
        <v>52</v>
      </c>
    </row>
    <row r="727" spans="1:9" s="21" customFormat="1" ht="19.2" customHeight="1">
      <c r="A727" s="33" t="s">
        <v>33</v>
      </c>
      <c r="B727" s="34">
        <v>45968</v>
      </c>
      <c r="C727" s="35">
        <v>45968.609753668999</v>
      </c>
      <c r="D727" s="36" t="s">
        <v>35</v>
      </c>
      <c r="E727" s="37">
        <v>22.78</v>
      </c>
      <c r="F727" s="38">
        <v>152</v>
      </c>
      <c r="G727" s="36" t="s">
        <v>42</v>
      </c>
      <c r="H727" s="36" t="s">
        <v>758</v>
      </c>
      <c r="I727" s="39" t="s">
        <v>52</v>
      </c>
    </row>
    <row r="728" spans="1:9" s="21" customFormat="1" ht="19.2" customHeight="1">
      <c r="A728" s="33" t="s">
        <v>33</v>
      </c>
      <c r="B728" s="34">
        <v>45968</v>
      </c>
      <c r="C728" s="35">
        <v>45968.609753668999</v>
      </c>
      <c r="D728" s="36" t="s">
        <v>35</v>
      </c>
      <c r="E728" s="37">
        <v>22.78</v>
      </c>
      <c r="F728" s="38">
        <v>152</v>
      </c>
      <c r="G728" s="36" t="s">
        <v>42</v>
      </c>
      <c r="H728" s="36" t="s">
        <v>759</v>
      </c>
      <c r="I728" s="39" t="s">
        <v>52</v>
      </c>
    </row>
    <row r="729" spans="1:9" s="21" customFormat="1" ht="19.2" customHeight="1">
      <c r="A729" s="33" t="s">
        <v>33</v>
      </c>
      <c r="B729" s="34">
        <v>45968</v>
      </c>
      <c r="C729" s="35">
        <v>45968.609753668999</v>
      </c>
      <c r="D729" s="36" t="s">
        <v>35</v>
      </c>
      <c r="E729" s="37">
        <v>22.78</v>
      </c>
      <c r="F729" s="38">
        <v>152</v>
      </c>
      <c r="G729" s="36" t="s">
        <v>42</v>
      </c>
      <c r="H729" s="36" t="s">
        <v>760</v>
      </c>
      <c r="I729" s="39" t="s">
        <v>52</v>
      </c>
    </row>
    <row r="730" spans="1:9" s="21" customFormat="1" ht="19.2" customHeight="1">
      <c r="A730" s="33" t="s">
        <v>33</v>
      </c>
      <c r="B730" s="34">
        <v>45968</v>
      </c>
      <c r="C730" s="35">
        <v>45968.609753668999</v>
      </c>
      <c r="D730" s="36" t="s">
        <v>35</v>
      </c>
      <c r="E730" s="37">
        <v>22.78</v>
      </c>
      <c r="F730" s="38">
        <v>152</v>
      </c>
      <c r="G730" s="36" t="s">
        <v>42</v>
      </c>
      <c r="H730" s="36" t="s">
        <v>761</v>
      </c>
      <c r="I730" s="39" t="s">
        <v>52</v>
      </c>
    </row>
    <row r="731" spans="1:9" s="21" customFormat="1" ht="19.2" customHeight="1">
      <c r="A731" s="33" t="s">
        <v>33</v>
      </c>
      <c r="B731" s="34">
        <v>45968</v>
      </c>
      <c r="C731" s="35">
        <v>45968.609753668999</v>
      </c>
      <c r="D731" s="36" t="s">
        <v>35</v>
      </c>
      <c r="E731" s="37">
        <v>22.78</v>
      </c>
      <c r="F731" s="38">
        <v>40</v>
      </c>
      <c r="G731" s="36" t="s">
        <v>42</v>
      </c>
      <c r="H731" s="36" t="s">
        <v>762</v>
      </c>
      <c r="I731" s="39" t="s">
        <v>52</v>
      </c>
    </row>
    <row r="732" spans="1:9" s="21" customFormat="1" ht="19.2" customHeight="1">
      <c r="A732" s="33" t="s">
        <v>33</v>
      </c>
      <c r="B732" s="34">
        <v>45968</v>
      </c>
      <c r="C732" s="35">
        <v>45968.609753668999</v>
      </c>
      <c r="D732" s="36" t="s">
        <v>35</v>
      </c>
      <c r="E732" s="37">
        <v>22.78</v>
      </c>
      <c r="F732" s="38">
        <v>152</v>
      </c>
      <c r="G732" s="36" t="s">
        <v>42</v>
      </c>
      <c r="H732" s="36" t="s">
        <v>763</v>
      </c>
      <c r="I732" s="39" t="s">
        <v>52</v>
      </c>
    </row>
    <row r="733" spans="1:9" s="21" customFormat="1" ht="19.2" customHeight="1">
      <c r="A733" s="33" t="s">
        <v>33</v>
      </c>
      <c r="B733" s="34">
        <v>45968</v>
      </c>
      <c r="C733" s="35">
        <v>45968.609753668999</v>
      </c>
      <c r="D733" s="36" t="s">
        <v>35</v>
      </c>
      <c r="E733" s="37">
        <v>22.78</v>
      </c>
      <c r="F733" s="38">
        <v>152</v>
      </c>
      <c r="G733" s="36" t="s">
        <v>42</v>
      </c>
      <c r="H733" s="36" t="s">
        <v>764</v>
      </c>
      <c r="I733" s="39" t="s">
        <v>52</v>
      </c>
    </row>
    <row r="734" spans="1:9" s="21" customFormat="1" ht="19.2" customHeight="1">
      <c r="A734" s="33" t="s">
        <v>33</v>
      </c>
      <c r="B734" s="34">
        <v>45968</v>
      </c>
      <c r="C734" s="35">
        <v>45968.609760416701</v>
      </c>
      <c r="D734" s="36" t="s">
        <v>35</v>
      </c>
      <c r="E734" s="37">
        <v>22.78</v>
      </c>
      <c r="F734" s="38">
        <v>146</v>
      </c>
      <c r="G734" s="36" t="s">
        <v>11</v>
      </c>
      <c r="H734" s="36" t="s">
        <v>765</v>
      </c>
      <c r="I734" s="39" t="s">
        <v>52</v>
      </c>
    </row>
    <row r="735" spans="1:9" s="21" customFormat="1" ht="19.2" customHeight="1">
      <c r="A735" s="33" t="s">
        <v>33</v>
      </c>
      <c r="B735" s="34">
        <v>45968</v>
      </c>
      <c r="C735" s="35">
        <v>45968.609760416701</v>
      </c>
      <c r="D735" s="36" t="s">
        <v>35</v>
      </c>
      <c r="E735" s="37">
        <v>22.78</v>
      </c>
      <c r="F735" s="38">
        <v>353</v>
      </c>
      <c r="G735" s="36" t="s">
        <v>11</v>
      </c>
      <c r="H735" s="36" t="s">
        <v>766</v>
      </c>
      <c r="I735" s="39" t="s">
        <v>52</v>
      </c>
    </row>
    <row r="736" spans="1:9" s="21" customFormat="1" ht="19.2" customHeight="1">
      <c r="A736" s="33" t="s">
        <v>33</v>
      </c>
      <c r="B736" s="34">
        <v>45968</v>
      </c>
      <c r="C736" s="35">
        <v>45968.609760416701</v>
      </c>
      <c r="D736" s="36" t="s">
        <v>35</v>
      </c>
      <c r="E736" s="37">
        <v>22.78</v>
      </c>
      <c r="F736" s="38">
        <v>23</v>
      </c>
      <c r="G736" s="36" t="s">
        <v>11</v>
      </c>
      <c r="H736" s="36" t="s">
        <v>767</v>
      </c>
      <c r="I736" s="39" t="s">
        <v>52</v>
      </c>
    </row>
    <row r="737" spans="1:9" s="21" customFormat="1" ht="19.2" customHeight="1">
      <c r="A737" s="33" t="s">
        <v>33</v>
      </c>
      <c r="B737" s="34">
        <v>45968</v>
      </c>
      <c r="C737" s="35">
        <v>45968.609760416701</v>
      </c>
      <c r="D737" s="36" t="s">
        <v>35</v>
      </c>
      <c r="E737" s="37">
        <v>22.78</v>
      </c>
      <c r="F737" s="38">
        <v>85</v>
      </c>
      <c r="G737" s="36" t="s">
        <v>11</v>
      </c>
      <c r="H737" s="36" t="s">
        <v>768</v>
      </c>
      <c r="I737" s="39" t="s">
        <v>52</v>
      </c>
    </row>
    <row r="738" spans="1:9" s="21" customFormat="1" ht="19.2" customHeight="1">
      <c r="A738" s="33" t="s">
        <v>33</v>
      </c>
      <c r="B738" s="34">
        <v>45968</v>
      </c>
      <c r="C738" s="35">
        <v>45968.609760416701</v>
      </c>
      <c r="D738" s="36" t="s">
        <v>35</v>
      </c>
      <c r="E738" s="37">
        <v>22.78</v>
      </c>
      <c r="F738" s="38">
        <v>88</v>
      </c>
      <c r="G738" s="36" t="s">
        <v>11</v>
      </c>
      <c r="H738" s="36" t="s">
        <v>769</v>
      </c>
      <c r="I738" s="39" t="s">
        <v>52</v>
      </c>
    </row>
    <row r="739" spans="1:9" s="21" customFormat="1" ht="19.2" customHeight="1">
      <c r="A739" s="33" t="s">
        <v>33</v>
      </c>
      <c r="B739" s="34">
        <v>45968</v>
      </c>
      <c r="C739" s="35">
        <v>45968.609760416701</v>
      </c>
      <c r="D739" s="36" t="s">
        <v>35</v>
      </c>
      <c r="E739" s="37">
        <v>22.78</v>
      </c>
      <c r="F739" s="38">
        <v>123</v>
      </c>
      <c r="G739" s="36" t="s">
        <v>11</v>
      </c>
      <c r="H739" s="36" t="s">
        <v>770</v>
      </c>
      <c r="I739" s="39" t="s">
        <v>52</v>
      </c>
    </row>
    <row r="740" spans="1:9" s="21" customFormat="1" ht="19.2" customHeight="1">
      <c r="A740" s="33" t="s">
        <v>33</v>
      </c>
      <c r="B740" s="34">
        <v>45968</v>
      </c>
      <c r="C740" s="35">
        <v>45968.609760509302</v>
      </c>
      <c r="D740" s="36" t="s">
        <v>35</v>
      </c>
      <c r="E740" s="37">
        <v>22.78</v>
      </c>
      <c r="F740" s="38">
        <v>146</v>
      </c>
      <c r="G740" s="36" t="s">
        <v>11</v>
      </c>
      <c r="H740" s="36" t="s">
        <v>771</v>
      </c>
      <c r="I740" s="39" t="s">
        <v>52</v>
      </c>
    </row>
    <row r="741" spans="1:9" s="21" customFormat="1" ht="19.2" customHeight="1">
      <c r="A741" s="33" t="s">
        <v>33</v>
      </c>
      <c r="B741" s="34">
        <v>45968</v>
      </c>
      <c r="C741" s="35">
        <v>45968.6098213195</v>
      </c>
      <c r="D741" s="36" t="s">
        <v>35</v>
      </c>
      <c r="E741" s="37">
        <v>22.77</v>
      </c>
      <c r="F741" s="38">
        <v>236</v>
      </c>
      <c r="G741" s="36" t="s">
        <v>42</v>
      </c>
      <c r="H741" s="36" t="s">
        <v>772</v>
      </c>
      <c r="I741" s="39" t="s">
        <v>52</v>
      </c>
    </row>
    <row r="742" spans="1:9" s="21" customFormat="1" ht="19.2" customHeight="1">
      <c r="A742" s="33" t="s">
        <v>33</v>
      </c>
      <c r="B742" s="34">
        <v>45968</v>
      </c>
      <c r="C742" s="35">
        <v>45968.6098213195</v>
      </c>
      <c r="D742" s="36" t="s">
        <v>35</v>
      </c>
      <c r="E742" s="37">
        <v>22.77</v>
      </c>
      <c r="F742" s="38">
        <v>1</v>
      </c>
      <c r="G742" s="36" t="s">
        <v>42</v>
      </c>
      <c r="H742" s="36" t="s">
        <v>773</v>
      </c>
      <c r="I742" s="39" t="s">
        <v>52</v>
      </c>
    </row>
    <row r="743" spans="1:9" s="21" customFormat="1" ht="19.2" customHeight="1">
      <c r="A743" s="33" t="s">
        <v>33</v>
      </c>
      <c r="B743" s="34">
        <v>45968</v>
      </c>
      <c r="C743" s="35">
        <v>45968.6098213195</v>
      </c>
      <c r="D743" s="36" t="s">
        <v>35</v>
      </c>
      <c r="E743" s="37">
        <v>22.77</v>
      </c>
      <c r="F743" s="38">
        <v>319</v>
      </c>
      <c r="G743" s="36" t="s">
        <v>42</v>
      </c>
      <c r="H743" s="36" t="s">
        <v>774</v>
      </c>
      <c r="I743" s="39" t="s">
        <v>52</v>
      </c>
    </row>
    <row r="744" spans="1:9" s="21" customFormat="1" ht="19.2" customHeight="1">
      <c r="A744" s="33" t="s">
        <v>33</v>
      </c>
      <c r="B744" s="34">
        <v>45968</v>
      </c>
      <c r="C744" s="35">
        <v>45968.6098213195</v>
      </c>
      <c r="D744" s="36" t="s">
        <v>35</v>
      </c>
      <c r="E744" s="37">
        <v>22.77</v>
      </c>
      <c r="F744" s="38">
        <v>271</v>
      </c>
      <c r="G744" s="36" t="s">
        <v>42</v>
      </c>
      <c r="H744" s="36" t="s">
        <v>775</v>
      </c>
      <c r="I744" s="39" t="s">
        <v>52</v>
      </c>
    </row>
    <row r="745" spans="1:9" s="21" customFormat="1" ht="19.2" customHeight="1">
      <c r="A745" s="33" t="s">
        <v>33</v>
      </c>
      <c r="B745" s="34">
        <v>45968</v>
      </c>
      <c r="C745" s="35">
        <v>45968.610542499999</v>
      </c>
      <c r="D745" s="36" t="s">
        <v>35</v>
      </c>
      <c r="E745" s="37">
        <v>22.77</v>
      </c>
      <c r="F745" s="38">
        <v>68</v>
      </c>
      <c r="G745" s="36" t="s">
        <v>42</v>
      </c>
      <c r="H745" s="36" t="s">
        <v>776</v>
      </c>
      <c r="I745" s="39" t="s">
        <v>52</v>
      </c>
    </row>
    <row r="746" spans="1:9" s="21" customFormat="1" ht="19.2" customHeight="1">
      <c r="A746" s="33" t="s">
        <v>33</v>
      </c>
      <c r="B746" s="34">
        <v>45968</v>
      </c>
      <c r="C746" s="35">
        <v>45968.610542499999</v>
      </c>
      <c r="D746" s="36" t="s">
        <v>35</v>
      </c>
      <c r="E746" s="37">
        <v>22.77</v>
      </c>
      <c r="F746" s="38">
        <v>551</v>
      </c>
      <c r="G746" s="36" t="s">
        <v>42</v>
      </c>
      <c r="H746" s="36" t="s">
        <v>777</v>
      </c>
      <c r="I746" s="39" t="s">
        <v>52</v>
      </c>
    </row>
    <row r="747" spans="1:9" s="21" customFormat="1" ht="19.2" customHeight="1">
      <c r="A747" s="33" t="s">
        <v>33</v>
      </c>
      <c r="B747" s="34">
        <v>45968</v>
      </c>
      <c r="C747" s="35">
        <v>45968.610542499999</v>
      </c>
      <c r="D747" s="36" t="s">
        <v>35</v>
      </c>
      <c r="E747" s="37">
        <v>22.77</v>
      </c>
      <c r="F747" s="38">
        <v>181</v>
      </c>
      <c r="G747" s="36" t="s">
        <v>42</v>
      </c>
      <c r="H747" s="36" t="s">
        <v>778</v>
      </c>
      <c r="I747" s="39" t="s">
        <v>52</v>
      </c>
    </row>
    <row r="748" spans="1:9" s="21" customFormat="1" ht="19.2" customHeight="1">
      <c r="A748" s="33" t="s">
        <v>33</v>
      </c>
      <c r="B748" s="34">
        <v>45968</v>
      </c>
      <c r="C748" s="35">
        <v>45968.610556203697</v>
      </c>
      <c r="D748" s="36" t="s">
        <v>35</v>
      </c>
      <c r="E748" s="37">
        <v>22.77</v>
      </c>
      <c r="F748" s="38">
        <v>471</v>
      </c>
      <c r="G748" s="36" t="s">
        <v>11</v>
      </c>
      <c r="H748" s="36" t="s">
        <v>779</v>
      </c>
      <c r="I748" s="39" t="s">
        <v>52</v>
      </c>
    </row>
    <row r="749" spans="1:9" s="21" customFormat="1" ht="19.2" customHeight="1">
      <c r="A749" s="33" t="s">
        <v>33</v>
      </c>
      <c r="B749" s="34">
        <v>45968</v>
      </c>
      <c r="C749" s="35">
        <v>45968.610556250002</v>
      </c>
      <c r="D749" s="36" t="s">
        <v>35</v>
      </c>
      <c r="E749" s="37">
        <v>22.77</v>
      </c>
      <c r="F749" s="38">
        <v>1130</v>
      </c>
      <c r="G749" s="36" t="s">
        <v>42</v>
      </c>
      <c r="H749" s="36" t="s">
        <v>780</v>
      </c>
      <c r="I749" s="39" t="s">
        <v>52</v>
      </c>
    </row>
    <row r="750" spans="1:9" s="21" customFormat="1" ht="19.2" customHeight="1">
      <c r="A750" s="33" t="s">
        <v>33</v>
      </c>
      <c r="B750" s="34">
        <v>45968</v>
      </c>
      <c r="C750" s="35">
        <v>45968.610556250002</v>
      </c>
      <c r="D750" s="36" t="s">
        <v>35</v>
      </c>
      <c r="E750" s="37">
        <v>22.77</v>
      </c>
      <c r="F750" s="38">
        <v>450</v>
      </c>
      <c r="G750" s="36" t="s">
        <v>42</v>
      </c>
      <c r="H750" s="36" t="s">
        <v>781</v>
      </c>
      <c r="I750" s="39" t="s">
        <v>52</v>
      </c>
    </row>
    <row r="751" spans="1:9" s="21" customFormat="1" ht="19.2" customHeight="1">
      <c r="A751" s="33" t="s">
        <v>33</v>
      </c>
      <c r="B751" s="34">
        <v>45968</v>
      </c>
      <c r="C751" s="35">
        <v>45968.610556250002</v>
      </c>
      <c r="D751" s="36" t="s">
        <v>35</v>
      </c>
      <c r="E751" s="37">
        <v>22.77</v>
      </c>
      <c r="F751" s="38">
        <v>1184</v>
      </c>
      <c r="G751" s="36" t="s">
        <v>42</v>
      </c>
      <c r="H751" s="36" t="s">
        <v>782</v>
      </c>
      <c r="I751" s="39" t="s">
        <v>52</v>
      </c>
    </row>
    <row r="752" spans="1:9" s="21" customFormat="1" ht="19.2" customHeight="1">
      <c r="A752" s="33" t="s">
        <v>33</v>
      </c>
      <c r="B752" s="34">
        <v>45968</v>
      </c>
      <c r="C752" s="35">
        <v>45968.615599999997</v>
      </c>
      <c r="D752" s="36" t="s">
        <v>35</v>
      </c>
      <c r="E752" s="37">
        <v>22.75</v>
      </c>
      <c r="F752" s="38">
        <v>732</v>
      </c>
      <c r="G752" s="36" t="s">
        <v>42</v>
      </c>
      <c r="H752" s="36" t="s">
        <v>783</v>
      </c>
      <c r="I752" s="39" t="s">
        <v>52</v>
      </c>
    </row>
    <row r="753" spans="1:9" s="21" customFormat="1" ht="19.2" customHeight="1">
      <c r="A753" s="33" t="s">
        <v>33</v>
      </c>
      <c r="B753" s="34">
        <v>45968</v>
      </c>
      <c r="C753" s="35">
        <v>45968.6156143634</v>
      </c>
      <c r="D753" s="36" t="s">
        <v>35</v>
      </c>
      <c r="E753" s="37">
        <v>22.74</v>
      </c>
      <c r="F753" s="38">
        <v>349</v>
      </c>
      <c r="G753" s="36" t="s">
        <v>11</v>
      </c>
      <c r="H753" s="36" t="s">
        <v>784</v>
      </c>
      <c r="I753" s="39" t="s">
        <v>52</v>
      </c>
    </row>
    <row r="754" spans="1:9" s="21" customFormat="1" ht="19.2" customHeight="1">
      <c r="A754" s="33" t="s">
        <v>33</v>
      </c>
      <c r="B754" s="34">
        <v>45968</v>
      </c>
      <c r="C754" s="35">
        <v>45968.6156143634</v>
      </c>
      <c r="D754" s="36" t="s">
        <v>35</v>
      </c>
      <c r="E754" s="37">
        <v>22.74</v>
      </c>
      <c r="F754" s="38">
        <v>159</v>
      </c>
      <c r="G754" s="36" t="s">
        <v>11</v>
      </c>
      <c r="H754" s="36" t="s">
        <v>785</v>
      </c>
      <c r="I754" s="39" t="s">
        <v>52</v>
      </c>
    </row>
    <row r="755" spans="1:9" s="21" customFormat="1" ht="19.2" customHeight="1">
      <c r="A755" s="33" t="s">
        <v>33</v>
      </c>
      <c r="B755" s="34">
        <v>45968</v>
      </c>
      <c r="C755" s="35">
        <v>45968.6156143634</v>
      </c>
      <c r="D755" s="36" t="s">
        <v>35</v>
      </c>
      <c r="E755" s="37">
        <v>22.74</v>
      </c>
      <c r="F755" s="38">
        <v>285</v>
      </c>
      <c r="G755" s="36" t="s">
        <v>11</v>
      </c>
      <c r="H755" s="36" t="s">
        <v>786</v>
      </c>
      <c r="I755" s="39" t="s">
        <v>52</v>
      </c>
    </row>
    <row r="756" spans="1:9" s="21" customFormat="1" ht="19.2" customHeight="1">
      <c r="A756" s="33" t="s">
        <v>33</v>
      </c>
      <c r="B756" s="34">
        <v>45968</v>
      </c>
      <c r="C756" s="35">
        <v>45968.615652986096</v>
      </c>
      <c r="D756" s="36" t="s">
        <v>35</v>
      </c>
      <c r="E756" s="37">
        <v>22.74</v>
      </c>
      <c r="F756" s="38">
        <v>207</v>
      </c>
      <c r="G756" s="36" t="s">
        <v>11</v>
      </c>
      <c r="H756" s="36" t="s">
        <v>787</v>
      </c>
      <c r="I756" s="39" t="s">
        <v>52</v>
      </c>
    </row>
    <row r="757" spans="1:9" s="21" customFormat="1" ht="19.2" customHeight="1">
      <c r="A757" s="33" t="s">
        <v>33</v>
      </c>
      <c r="B757" s="34">
        <v>45968</v>
      </c>
      <c r="C757" s="35">
        <v>45968.616133055599</v>
      </c>
      <c r="D757" s="36" t="s">
        <v>35</v>
      </c>
      <c r="E757" s="37">
        <v>22.76</v>
      </c>
      <c r="F757" s="38">
        <v>364</v>
      </c>
      <c r="G757" s="36" t="s">
        <v>42</v>
      </c>
      <c r="H757" s="36" t="s">
        <v>788</v>
      </c>
      <c r="I757" s="39" t="s">
        <v>52</v>
      </c>
    </row>
    <row r="758" spans="1:9" s="21" customFormat="1" ht="19.2" customHeight="1">
      <c r="A758" s="33" t="s">
        <v>33</v>
      </c>
      <c r="B758" s="34">
        <v>45968</v>
      </c>
      <c r="C758" s="35">
        <v>45968.616133055599</v>
      </c>
      <c r="D758" s="36" t="s">
        <v>35</v>
      </c>
      <c r="E758" s="37">
        <v>22.76</v>
      </c>
      <c r="F758" s="38">
        <v>364</v>
      </c>
      <c r="G758" s="36" t="s">
        <v>42</v>
      </c>
      <c r="H758" s="36" t="s">
        <v>789</v>
      </c>
      <c r="I758" s="39" t="s">
        <v>52</v>
      </c>
    </row>
    <row r="759" spans="1:9" s="21" customFormat="1" ht="19.2" customHeight="1">
      <c r="A759" s="33" t="s">
        <v>33</v>
      </c>
      <c r="B759" s="34">
        <v>45968</v>
      </c>
      <c r="C759" s="35">
        <v>45968.616249201397</v>
      </c>
      <c r="D759" s="36" t="s">
        <v>35</v>
      </c>
      <c r="E759" s="37">
        <v>22.78</v>
      </c>
      <c r="F759" s="38">
        <v>267</v>
      </c>
      <c r="G759" s="36" t="s">
        <v>42</v>
      </c>
      <c r="H759" s="36" t="s">
        <v>790</v>
      </c>
      <c r="I759" s="39" t="s">
        <v>52</v>
      </c>
    </row>
    <row r="760" spans="1:9" s="21" customFormat="1" ht="19.2" customHeight="1">
      <c r="A760" s="33" t="s">
        <v>33</v>
      </c>
      <c r="B760" s="34">
        <v>45968</v>
      </c>
      <c r="C760" s="35">
        <v>45968.616249201397</v>
      </c>
      <c r="D760" s="36" t="s">
        <v>35</v>
      </c>
      <c r="E760" s="37">
        <v>22.78</v>
      </c>
      <c r="F760" s="38">
        <v>275</v>
      </c>
      <c r="G760" s="36" t="s">
        <v>42</v>
      </c>
      <c r="H760" s="36" t="s">
        <v>791</v>
      </c>
      <c r="I760" s="39" t="s">
        <v>52</v>
      </c>
    </row>
    <row r="761" spans="1:9" s="21" customFormat="1" ht="19.2" customHeight="1">
      <c r="A761" s="33" t="s">
        <v>33</v>
      </c>
      <c r="B761" s="34">
        <v>45968</v>
      </c>
      <c r="C761" s="35">
        <v>45968.616249201397</v>
      </c>
      <c r="D761" s="36" t="s">
        <v>35</v>
      </c>
      <c r="E761" s="37">
        <v>22.78</v>
      </c>
      <c r="F761" s="38">
        <v>65</v>
      </c>
      <c r="G761" s="36" t="s">
        <v>42</v>
      </c>
      <c r="H761" s="36" t="s">
        <v>792</v>
      </c>
      <c r="I761" s="39" t="s">
        <v>52</v>
      </c>
    </row>
    <row r="762" spans="1:9" s="21" customFormat="1" ht="19.2" customHeight="1">
      <c r="A762" s="33" t="s">
        <v>33</v>
      </c>
      <c r="B762" s="34">
        <v>45968</v>
      </c>
      <c r="C762" s="35">
        <v>45968.616249201397</v>
      </c>
      <c r="D762" s="36" t="s">
        <v>35</v>
      </c>
      <c r="E762" s="37">
        <v>22.78</v>
      </c>
      <c r="F762" s="38">
        <v>278</v>
      </c>
      <c r="G762" s="36" t="s">
        <v>42</v>
      </c>
      <c r="H762" s="36" t="s">
        <v>793</v>
      </c>
      <c r="I762" s="39" t="s">
        <v>52</v>
      </c>
    </row>
    <row r="763" spans="1:9" s="21" customFormat="1" ht="19.2" customHeight="1">
      <c r="A763" s="33" t="s">
        <v>33</v>
      </c>
      <c r="B763" s="34">
        <v>45968</v>
      </c>
      <c r="C763" s="35">
        <v>45968.616249201397</v>
      </c>
      <c r="D763" s="36" t="s">
        <v>35</v>
      </c>
      <c r="E763" s="37">
        <v>22.78</v>
      </c>
      <c r="F763" s="38">
        <v>267</v>
      </c>
      <c r="G763" s="36" t="s">
        <v>42</v>
      </c>
      <c r="H763" s="36" t="s">
        <v>794</v>
      </c>
      <c r="I763" s="39" t="s">
        <v>52</v>
      </c>
    </row>
    <row r="764" spans="1:9" s="21" customFormat="1" ht="19.2" customHeight="1">
      <c r="A764" s="33" t="s">
        <v>33</v>
      </c>
      <c r="B764" s="34">
        <v>45968</v>
      </c>
      <c r="C764" s="35">
        <v>45968.616249201397</v>
      </c>
      <c r="D764" s="36" t="s">
        <v>35</v>
      </c>
      <c r="E764" s="37">
        <v>22.78</v>
      </c>
      <c r="F764" s="38">
        <v>187</v>
      </c>
      <c r="G764" s="36" t="s">
        <v>42</v>
      </c>
      <c r="H764" s="36" t="s">
        <v>795</v>
      </c>
      <c r="I764" s="39" t="s">
        <v>52</v>
      </c>
    </row>
    <row r="765" spans="1:9" s="21" customFormat="1" ht="19.2" customHeight="1">
      <c r="A765" s="33" t="s">
        <v>33</v>
      </c>
      <c r="B765" s="34">
        <v>45968</v>
      </c>
      <c r="C765" s="35">
        <v>45968.616296898203</v>
      </c>
      <c r="D765" s="36" t="s">
        <v>35</v>
      </c>
      <c r="E765" s="37">
        <v>22.78</v>
      </c>
      <c r="F765" s="38">
        <v>330</v>
      </c>
      <c r="G765" s="36" t="s">
        <v>11</v>
      </c>
      <c r="H765" s="36" t="s">
        <v>796</v>
      </c>
      <c r="I765" s="39" t="s">
        <v>52</v>
      </c>
    </row>
    <row r="766" spans="1:9" s="21" customFormat="1" ht="19.2" customHeight="1">
      <c r="A766" s="33" t="s">
        <v>33</v>
      </c>
      <c r="B766" s="34">
        <v>45968</v>
      </c>
      <c r="C766" s="35">
        <v>45968.619140543997</v>
      </c>
      <c r="D766" s="36" t="s">
        <v>35</v>
      </c>
      <c r="E766" s="37">
        <v>22.79</v>
      </c>
      <c r="F766" s="38">
        <v>177</v>
      </c>
      <c r="G766" s="36" t="s">
        <v>42</v>
      </c>
      <c r="H766" s="36" t="s">
        <v>797</v>
      </c>
      <c r="I766" s="39" t="s">
        <v>52</v>
      </c>
    </row>
    <row r="767" spans="1:9" s="21" customFormat="1" ht="19.2" customHeight="1">
      <c r="A767" s="33" t="s">
        <v>33</v>
      </c>
      <c r="B767" s="34">
        <v>45968</v>
      </c>
      <c r="C767" s="35">
        <v>45968.619140636598</v>
      </c>
      <c r="D767" s="36" t="s">
        <v>35</v>
      </c>
      <c r="E767" s="37">
        <v>22.79</v>
      </c>
      <c r="F767" s="38">
        <v>170</v>
      </c>
      <c r="G767" s="36" t="s">
        <v>11</v>
      </c>
      <c r="H767" s="36" t="s">
        <v>798</v>
      </c>
      <c r="I767" s="39" t="s">
        <v>52</v>
      </c>
    </row>
    <row r="768" spans="1:9" s="21" customFormat="1" ht="19.2" customHeight="1">
      <c r="A768" s="33" t="s">
        <v>33</v>
      </c>
      <c r="B768" s="34">
        <v>45968</v>
      </c>
      <c r="C768" s="35">
        <v>45968.619140636598</v>
      </c>
      <c r="D768" s="36" t="s">
        <v>35</v>
      </c>
      <c r="E768" s="37">
        <v>22.79</v>
      </c>
      <c r="F768" s="38">
        <v>170</v>
      </c>
      <c r="G768" s="36" t="s">
        <v>11</v>
      </c>
      <c r="H768" s="36" t="s">
        <v>799</v>
      </c>
      <c r="I768" s="39" t="s">
        <v>52</v>
      </c>
    </row>
    <row r="769" spans="1:9" s="21" customFormat="1" ht="19.2" customHeight="1">
      <c r="A769" s="33" t="s">
        <v>33</v>
      </c>
      <c r="B769" s="34">
        <v>45968</v>
      </c>
      <c r="C769" s="35">
        <v>45968.619140648203</v>
      </c>
      <c r="D769" s="36" t="s">
        <v>35</v>
      </c>
      <c r="E769" s="37">
        <v>22.79</v>
      </c>
      <c r="F769" s="38">
        <v>161</v>
      </c>
      <c r="G769" s="36" t="s">
        <v>11</v>
      </c>
      <c r="H769" s="36" t="s">
        <v>800</v>
      </c>
      <c r="I769" s="39" t="s">
        <v>52</v>
      </c>
    </row>
    <row r="770" spans="1:9" s="21" customFormat="1" ht="19.2" customHeight="1">
      <c r="A770" s="33" t="s">
        <v>33</v>
      </c>
      <c r="B770" s="34">
        <v>45968</v>
      </c>
      <c r="C770" s="35">
        <v>45968.619140648203</v>
      </c>
      <c r="D770" s="36" t="s">
        <v>35</v>
      </c>
      <c r="E770" s="37">
        <v>22.79</v>
      </c>
      <c r="F770" s="38">
        <v>45</v>
      </c>
      <c r="G770" s="36" t="s">
        <v>11</v>
      </c>
      <c r="H770" s="36" t="s">
        <v>801</v>
      </c>
      <c r="I770" s="39" t="s">
        <v>52</v>
      </c>
    </row>
    <row r="771" spans="1:9" s="21" customFormat="1" ht="19.2" customHeight="1">
      <c r="A771" s="33" t="s">
        <v>33</v>
      </c>
      <c r="B771" s="34">
        <v>45968</v>
      </c>
      <c r="C771" s="35">
        <v>45968.619140648203</v>
      </c>
      <c r="D771" s="36" t="s">
        <v>35</v>
      </c>
      <c r="E771" s="37">
        <v>22.79</v>
      </c>
      <c r="F771" s="38">
        <v>156</v>
      </c>
      <c r="G771" s="36" t="s">
        <v>11</v>
      </c>
      <c r="H771" s="36" t="s">
        <v>802</v>
      </c>
      <c r="I771" s="39" t="s">
        <v>52</v>
      </c>
    </row>
    <row r="772" spans="1:9" s="21" customFormat="1" ht="19.2" customHeight="1">
      <c r="A772" s="33" t="s">
        <v>33</v>
      </c>
      <c r="B772" s="34">
        <v>45968</v>
      </c>
      <c r="C772" s="35">
        <v>45968.619140648203</v>
      </c>
      <c r="D772" s="36" t="s">
        <v>35</v>
      </c>
      <c r="E772" s="37">
        <v>22.79</v>
      </c>
      <c r="F772" s="38">
        <v>204</v>
      </c>
      <c r="G772" s="36" t="s">
        <v>11</v>
      </c>
      <c r="H772" s="36" t="s">
        <v>803</v>
      </c>
      <c r="I772" s="39" t="s">
        <v>52</v>
      </c>
    </row>
    <row r="773" spans="1:9" s="21" customFormat="1" ht="19.2" customHeight="1">
      <c r="A773" s="33" t="s">
        <v>33</v>
      </c>
      <c r="B773" s="34">
        <v>45968</v>
      </c>
      <c r="C773" s="35">
        <v>45968.619140648203</v>
      </c>
      <c r="D773" s="36" t="s">
        <v>35</v>
      </c>
      <c r="E773" s="37">
        <v>22.79</v>
      </c>
      <c r="F773" s="38">
        <v>134</v>
      </c>
      <c r="G773" s="36" t="s">
        <v>11</v>
      </c>
      <c r="H773" s="36" t="s">
        <v>804</v>
      </c>
      <c r="I773" s="39" t="s">
        <v>52</v>
      </c>
    </row>
    <row r="774" spans="1:9" s="21" customFormat="1" ht="19.2" customHeight="1">
      <c r="A774" s="33" t="s">
        <v>33</v>
      </c>
      <c r="B774" s="34">
        <v>45968</v>
      </c>
      <c r="C774" s="35">
        <v>45968.619140648203</v>
      </c>
      <c r="D774" s="36" t="s">
        <v>35</v>
      </c>
      <c r="E774" s="37">
        <v>22.79</v>
      </c>
      <c r="F774" s="38">
        <v>114</v>
      </c>
      <c r="G774" s="36" t="s">
        <v>11</v>
      </c>
      <c r="H774" s="36" t="s">
        <v>805</v>
      </c>
      <c r="I774" s="39" t="s">
        <v>52</v>
      </c>
    </row>
    <row r="775" spans="1:9" s="21" customFormat="1" ht="19.2" customHeight="1">
      <c r="A775" s="33" t="s">
        <v>33</v>
      </c>
      <c r="B775" s="34">
        <v>45968</v>
      </c>
      <c r="C775" s="35">
        <v>45968.619140648203</v>
      </c>
      <c r="D775" s="36" t="s">
        <v>35</v>
      </c>
      <c r="E775" s="37">
        <v>22.79</v>
      </c>
      <c r="F775" s="38">
        <v>150</v>
      </c>
      <c r="G775" s="36" t="s">
        <v>11</v>
      </c>
      <c r="H775" s="36" t="s">
        <v>806</v>
      </c>
      <c r="I775" s="39" t="s">
        <v>52</v>
      </c>
    </row>
    <row r="776" spans="1:9" s="21" customFormat="1" ht="19.2" customHeight="1">
      <c r="A776" s="33" t="s">
        <v>33</v>
      </c>
      <c r="B776" s="34">
        <v>45968</v>
      </c>
      <c r="C776" s="35">
        <v>45968.619140648203</v>
      </c>
      <c r="D776" s="36" t="s">
        <v>35</v>
      </c>
      <c r="E776" s="37">
        <v>22.79</v>
      </c>
      <c r="F776" s="38">
        <v>56</v>
      </c>
      <c r="G776" s="36" t="s">
        <v>11</v>
      </c>
      <c r="H776" s="36" t="s">
        <v>807</v>
      </c>
      <c r="I776" s="39" t="s">
        <v>52</v>
      </c>
    </row>
    <row r="777" spans="1:9" s="21" customFormat="1" ht="19.2" customHeight="1">
      <c r="A777" s="33" t="s">
        <v>33</v>
      </c>
      <c r="B777" s="34">
        <v>45968</v>
      </c>
      <c r="C777" s="35">
        <v>45968.619140648203</v>
      </c>
      <c r="D777" s="36" t="s">
        <v>35</v>
      </c>
      <c r="E777" s="37">
        <v>22.79</v>
      </c>
      <c r="F777" s="38">
        <v>170</v>
      </c>
      <c r="G777" s="36" t="s">
        <v>11</v>
      </c>
      <c r="H777" s="36" t="s">
        <v>808</v>
      </c>
      <c r="I777" s="39" t="s">
        <v>52</v>
      </c>
    </row>
    <row r="778" spans="1:9" s="21" customFormat="1" ht="19.2" customHeight="1">
      <c r="A778" s="33" t="s">
        <v>33</v>
      </c>
      <c r="B778" s="34">
        <v>45968</v>
      </c>
      <c r="C778" s="35">
        <v>45968.619140671297</v>
      </c>
      <c r="D778" s="36" t="s">
        <v>35</v>
      </c>
      <c r="E778" s="37">
        <v>22.79</v>
      </c>
      <c r="F778" s="38">
        <v>177</v>
      </c>
      <c r="G778" s="36" t="s">
        <v>42</v>
      </c>
      <c r="H778" s="36" t="s">
        <v>809</v>
      </c>
      <c r="I778" s="39" t="s">
        <v>52</v>
      </c>
    </row>
    <row r="779" spans="1:9" s="21" customFormat="1" ht="19.2" customHeight="1">
      <c r="A779" s="33" t="s">
        <v>33</v>
      </c>
      <c r="B779" s="34">
        <v>45968</v>
      </c>
      <c r="C779" s="35">
        <v>45968.619140671297</v>
      </c>
      <c r="D779" s="36" t="s">
        <v>35</v>
      </c>
      <c r="E779" s="37">
        <v>22.79</v>
      </c>
      <c r="F779" s="38">
        <v>177</v>
      </c>
      <c r="G779" s="36" t="s">
        <v>42</v>
      </c>
      <c r="H779" s="36" t="s">
        <v>810</v>
      </c>
      <c r="I779" s="39" t="s">
        <v>52</v>
      </c>
    </row>
    <row r="780" spans="1:9" s="21" customFormat="1" ht="19.2" customHeight="1">
      <c r="A780" s="33" t="s">
        <v>33</v>
      </c>
      <c r="B780" s="34">
        <v>45968</v>
      </c>
      <c r="C780" s="35">
        <v>45968.619140671297</v>
      </c>
      <c r="D780" s="36" t="s">
        <v>35</v>
      </c>
      <c r="E780" s="37">
        <v>22.79</v>
      </c>
      <c r="F780" s="38">
        <v>177</v>
      </c>
      <c r="G780" s="36" t="s">
        <v>42</v>
      </c>
      <c r="H780" s="36" t="s">
        <v>811</v>
      </c>
      <c r="I780" s="39" t="s">
        <v>52</v>
      </c>
    </row>
    <row r="781" spans="1:9" s="21" customFormat="1" ht="19.2" customHeight="1">
      <c r="A781" s="33" t="s">
        <v>33</v>
      </c>
      <c r="B781" s="34">
        <v>45968</v>
      </c>
      <c r="C781" s="35">
        <v>45968.619140694398</v>
      </c>
      <c r="D781" s="36" t="s">
        <v>35</v>
      </c>
      <c r="E781" s="37">
        <v>22.79</v>
      </c>
      <c r="F781" s="38">
        <v>88</v>
      </c>
      <c r="G781" s="36" t="s">
        <v>11</v>
      </c>
      <c r="H781" s="36" t="s">
        <v>812</v>
      </c>
      <c r="I781" s="39" t="s">
        <v>52</v>
      </c>
    </row>
    <row r="782" spans="1:9" s="21" customFormat="1" ht="19.2" customHeight="1">
      <c r="A782" s="33" t="s">
        <v>33</v>
      </c>
      <c r="B782" s="34">
        <v>45968</v>
      </c>
      <c r="C782" s="35">
        <v>45968.6191564931</v>
      </c>
      <c r="D782" s="36" t="s">
        <v>35</v>
      </c>
      <c r="E782" s="37">
        <v>22.79</v>
      </c>
      <c r="F782" s="38">
        <v>177</v>
      </c>
      <c r="G782" s="36" t="s">
        <v>42</v>
      </c>
      <c r="H782" s="36" t="s">
        <v>813</v>
      </c>
      <c r="I782" s="39" t="s">
        <v>52</v>
      </c>
    </row>
    <row r="783" spans="1:9" s="21" customFormat="1" ht="19.2" customHeight="1">
      <c r="A783" s="33" t="s">
        <v>33</v>
      </c>
      <c r="B783" s="34">
        <v>45968</v>
      </c>
      <c r="C783" s="35">
        <v>45968.6191564931</v>
      </c>
      <c r="D783" s="36" t="s">
        <v>35</v>
      </c>
      <c r="E783" s="37">
        <v>22.79</v>
      </c>
      <c r="F783" s="38">
        <v>177</v>
      </c>
      <c r="G783" s="36" t="s">
        <v>42</v>
      </c>
      <c r="H783" s="36" t="s">
        <v>814</v>
      </c>
      <c r="I783" s="39" t="s">
        <v>52</v>
      </c>
    </row>
    <row r="784" spans="1:9" s="21" customFormat="1" ht="19.2" customHeight="1">
      <c r="A784" s="33" t="s">
        <v>33</v>
      </c>
      <c r="B784" s="34">
        <v>45968</v>
      </c>
      <c r="C784" s="35">
        <v>45968.6191564931</v>
      </c>
      <c r="D784" s="36" t="s">
        <v>35</v>
      </c>
      <c r="E784" s="37">
        <v>22.79</v>
      </c>
      <c r="F784" s="38">
        <v>177</v>
      </c>
      <c r="G784" s="36" t="s">
        <v>42</v>
      </c>
      <c r="H784" s="36" t="s">
        <v>815</v>
      </c>
      <c r="I784" s="39" t="s">
        <v>52</v>
      </c>
    </row>
    <row r="785" spans="1:9" s="21" customFormat="1" ht="19.2" customHeight="1">
      <c r="A785" s="33" t="s">
        <v>33</v>
      </c>
      <c r="B785" s="34">
        <v>45968</v>
      </c>
      <c r="C785" s="35">
        <v>45968.619156527799</v>
      </c>
      <c r="D785" s="36" t="s">
        <v>35</v>
      </c>
      <c r="E785" s="37">
        <v>22.79</v>
      </c>
      <c r="F785" s="38">
        <v>177</v>
      </c>
      <c r="G785" s="36" t="s">
        <v>42</v>
      </c>
      <c r="H785" s="36" t="s">
        <v>816</v>
      </c>
      <c r="I785" s="39" t="s">
        <v>52</v>
      </c>
    </row>
    <row r="786" spans="1:9" s="21" customFormat="1" ht="19.2" customHeight="1">
      <c r="A786" s="33" t="s">
        <v>33</v>
      </c>
      <c r="B786" s="34">
        <v>45968</v>
      </c>
      <c r="C786" s="35">
        <v>45968.619156539396</v>
      </c>
      <c r="D786" s="36" t="s">
        <v>35</v>
      </c>
      <c r="E786" s="37">
        <v>22.79</v>
      </c>
      <c r="F786" s="38">
        <v>82</v>
      </c>
      <c r="G786" s="36" t="s">
        <v>11</v>
      </c>
      <c r="H786" s="36" t="s">
        <v>817</v>
      </c>
      <c r="I786" s="39" t="s">
        <v>52</v>
      </c>
    </row>
    <row r="787" spans="1:9" s="21" customFormat="1" ht="19.2" customHeight="1">
      <c r="A787" s="33" t="s">
        <v>33</v>
      </c>
      <c r="B787" s="34">
        <v>45968</v>
      </c>
      <c r="C787" s="35">
        <v>45968.619156539396</v>
      </c>
      <c r="D787" s="36" t="s">
        <v>35</v>
      </c>
      <c r="E787" s="37">
        <v>22.79</v>
      </c>
      <c r="F787" s="38">
        <v>377</v>
      </c>
      <c r="G787" s="36" t="s">
        <v>11</v>
      </c>
      <c r="H787" s="36" t="s">
        <v>818</v>
      </c>
      <c r="I787" s="39" t="s">
        <v>52</v>
      </c>
    </row>
    <row r="788" spans="1:9" s="21" customFormat="1" ht="19.2" customHeight="1">
      <c r="A788" s="33" t="s">
        <v>33</v>
      </c>
      <c r="B788" s="34">
        <v>45968</v>
      </c>
      <c r="C788" s="35">
        <v>45968.619156539396</v>
      </c>
      <c r="D788" s="36" t="s">
        <v>35</v>
      </c>
      <c r="E788" s="37">
        <v>22.79</v>
      </c>
      <c r="F788" s="38">
        <v>93</v>
      </c>
      <c r="G788" s="36" t="s">
        <v>11</v>
      </c>
      <c r="H788" s="36" t="s">
        <v>819</v>
      </c>
      <c r="I788" s="39" t="s">
        <v>52</v>
      </c>
    </row>
    <row r="789" spans="1:9" s="21" customFormat="1" ht="19.2" customHeight="1">
      <c r="A789" s="33" t="s">
        <v>33</v>
      </c>
      <c r="B789" s="34">
        <v>45968</v>
      </c>
      <c r="C789" s="35">
        <v>45968.619156562498</v>
      </c>
      <c r="D789" s="36" t="s">
        <v>35</v>
      </c>
      <c r="E789" s="37">
        <v>22.79</v>
      </c>
      <c r="F789" s="38">
        <v>4</v>
      </c>
      <c r="G789" s="36" t="s">
        <v>42</v>
      </c>
      <c r="H789" s="36" t="s">
        <v>820</v>
      </c>
      <c r="I789" s="39" t="s">
        <v>52</v>
      </c>
    </row>
    <row r="790" spans="1:9" s="21" customFormat="1" ht="19.2" customHeight="1">
      <c r="A790" s="33" t="s">
        <v>33</v>
      </c>
      <c r="B790" s="34">
        <v>45968</v>
      </c>
      <c r="C790" s="35">
        <v>45968.619156643501</v>
      </c>
      <c r="D790" s="36" t="s">
        <v>35</v>
      </c>
      <c r="E790" s="37">
        <v>22.79</v>
      </c>
      <c r="F790" s="38">
        <v>454</v>
      </c>
      <c r="G790" s="36" t="s">
        <v>11</v>
      </c>
      <c r="H790" s="36" t="s">
        <v>821</v>
      </c>
      <c r="I790" s="39" t="s">
        <v>52</v>
      </c>
    </row>
    <row r="791" spans="1:9" s="21" customFormat="1" ht="19.2" customHeight="1">
      <c r="A791" s="33" t="s">
        <v>33</v>
      </c>
      <c r="B791" s="34">
        <v>45968</v>
      </c>
      <c r="C791" s="35">
        <v>45968.619158159701</v>
      </c>
      <c r="D791" s="36" t="s">
        <v>35</v>
      </c>
      <c r="E791" s="37">
        <v>22.79</v>
      </c>
      <c r="F791" s="38">
        <v>347</v>
      </c>
      <c r="G791" s="36" t="s">
        <v>42</v>
      </c>
      <c r="H791" s="36" t="s">
        <v>822</v>
      </c>
      <c r="I791" s="39" t="s">
        <v>52</v>
      </c>
    </row>
    <row r="792" spans="1:9" s="21" customFormat="1" ht="19.2" customHeight="1">
      <c r="A792" s="33" t="s">
        <v>33</v>
      </c>
      <c r="B792" s="34">
        <v>45968</v>
      </c>
      <c r="C792" s="35">
        <v>45968.619158588001</v>
      </c>
      <c r="D792" s="36" t="s">
        <v>35</v>
      </c>
      <c r="E792" s="37">
        <v>22.79</v>
      </c>
      <c r="F792" s="38">
        <v>33</v>
      </c>
      <c r="G792" s="36" t="s">
        <v>42</v>
      </c>
      <c r="H792" s="36" t="s">
        <v>823</v>
      </c>
      <c r="I792" s="39" t="s">
        <v>52</v>
      </c>
    </row>
    <row r="793" spans="1:9" s="21" customFormat="1" ht="19.2" customHeight="1">
      <c r="A793" s="33" t="s">
        <v>33</v>
      </c>
      <c r="B793" s="34">
        <v>45968</v>
      </c>
      <c r="C793" s="35">
        <v>45968.619855937497</v>
      </c>
      <c r="D793" s="36" t="s">
        <v>35</v>
      </c>
      <c r="E793" s="37">
        <v>22.75</v>
      </c>
      <c r="F793" s="38">
        <v>282</v>
      </c>
      <c r="G793" s="36" t="s">
        <v>11</v>
      </c>
      <c r="H793" s="36" t="s">
        <v>824</v>
      </c>
      <c r="I793" s="39" t="s">
        <v>52</v>
      </c>
    </row>
    <row r="794" spans="1:9" s="21" customFormat="1" ht="19.2" customHeight="1">
      <c r="A794" s="33" t="s">
        <v>33</v>
      </c>
      <c r="B794" s="34">
        <v>45968</v>
      </c>
      <c r="C794" s="35">
        <v>45968.619855937497</v>
      </c>
      <c r="D794" s="36" t="s">
        <v>35</v>
      </c>
      <c r="E794" s="37">
        <v>22.75</v>
      </c>
      <c r="F794" s="38">
        <v>282</v>
      </c>
      <c r="G794" s="36" t="s">
        <v>11</v>
      </c>
      <c r="H794" s="36" t="s">
        <v>825</v>
      </c>
      <c r="I794" s="39" t="s">
        <v>52</v>
      </c>
    </row>
    <row r="795" spans="1:9" s="21" customFormat="1" ht="19.2" customHeight="1">
      <c r="A795" s="33" t="s">
        <v>33</v>
      </c>
      <c r="B795" s="34">
        <v>45968</v>
      </c>
      <c r="C795" s="35">
        <v>45968.619855937497</v>
      </c>
      <c r="D795" s="36" t="s">
        <v>35</v>
      </c>
      <c r="E795" s="37">
        <v>22.75</v>
      </c>
      <c r="F795" s="38">
        <v>282</v>
      </c>
      <c r="G795" s="36" t="s">
        <v>11</v>
      </c>
      <c r="H795" s="36" t="s">
        <v>826</v>
      </c>
      <c r="I795" s="39" t="s">
        <v>52</v>
      </c>
    </row>
    <row r="796" spans="1:9" s="21" customFormat="1" ht="19.2" customHeight="1">
      <c r="A796" s="33" t="s">
        <v>33</v>
      </c>
      <c r="B796" s="34">
        <v>45968</v>
      </c>
      <c r="C796" s="35">
        <v>45968.619855937497</v>
      </c>
      <c r="D796" s="36" t="s">
        <v>35</v>
      </c>
      <c r="E796" s="37">
        <v>22.75</v>
      </c>
      <c r="F796" s="38">
        <v>88</v>
      </c>
      <c r="G796" s="36" t="s">
        <v>11</v>
      </c>
      <c r="H796" s="36" t="s">
        <v>827</v>
      </c>
      <c r="I796" s="39" t="s">
        <v>52</v>
      </c>
    </row>
    <row r="797" spans="1:9" s="21" customFormat="1" ht="19.2" customHeight="1">
      <c r="A797" s="33" t="s">
        <v>33</v>
      </c>
      <c r="B797" s="34">
        <v>45968</v>
      </c>
      <c r="C797" s="35">
        <v>45968.619855937497</v>
      </c>
      <c r="D797" s="36" t="s">
        <v>35</v>
      </c>
      <c r="E797" s="37">
        <v>22.75</v>
      </c>
      <c r="F797" s="38">
        <v>66</v>
      </c>
      <c r="G797" s="36" t="s">
        <v>11</v>
      </c>
      <c r="H797" s="36" t="s">
        <v>828</v>
      </c>
      <c r="I797" s="39" t="s">
        <v>52</v>
      </c>
    </row>
    <row r="798" spans="1:9" s="21" customFormat="1" ht="19.2" customHeight="1">
      <c r="A798" s="33" t="s">
        <v>33</v>
      </c>
      <c r="B798" s="34">
        <v>45968</v>
      </c>
      <c r="C798" s="35">
        <v>45968.6198559607</v>
      </c>
      <c r="D798" s="36" t="s">
        <v>35</v>
      </c>
      <c r="E798" s="37">
        <v>22.75</v>
      </c>
      <c r="F798" s="38">
        <v>294</v>
      </c>
      <c r="G798" s="36" t="s">
        <v>42</v>
      </c>
      <c r="H798" s="36" t="s">
        <v>829</v>
      </c>
      <c r="I798" s="39" t="s">
        <v>52</v>
      </c>
    </row>
    <row r="799" spans="1:9" s="21" customFormat="1" ht="19.2" customHeight="1">
      <c r="A799" s="33" t="s">
        <v>33</v>
      </c>
      <c r="B799" s="34">
        <v>45968</v>
      </c>
      <c r="C799" s="35">
        <v>45968.6198559607</v>
      </c>
      <c r="D799" s="36" t="s">
        <v>35</v>
      </c>
      <c r="E799" s="37">
        <v>22.75</v>
      </c>
      <c r="F799" s="38">
        <v>294</v>
      </c>
      <c r="G799" s="36" t="s">
        <v>42</v>
      </c>
      <c r="H799" s="36" t="s">
        <v>830</v>
      </c>
      <c r="I799" s="39" t="s">
        <v>52</v>
      </c>
    </row>
    <row r="800" spans="1:9" s="21" customFormat="1" ht="19.2" customHeight="1">
      <c r="A800" s="33" t="s">
        <v>33</v>
      </c>
      <c r="B800" s="34">
        <v>45968</v>
      </c>
      <c r="C800" s="35">
        <v>45968.6198559607</v>
      </c>
      <c r="D800" s="36" t="s">
        <v>35</v>
      </c>
      <c r="E800" s="37">
        <v>22.75</v>
      </c>
      <c r="F800" s="38">
        <v>16</v>
      </c>
      <c r="G800" s="36" t="s">
        <v>42</v>
      </c>
      <c r="H800" s="36" t="s">
        <v>831</v>
      </c>
      <c r="I800" s="39" t="s">
        <v>52</v>
      </c>
    </row>
    <row r="801" spans="1:9" s="21" customFormat="1" ht="19.2" customHeight="1">
      <c r="A801" s="33" t="s">
        <v>33</v>
      </c>
      <c r="B801" s="34">
        <v>45968</v>
      </c>
      <c r="C801" s="35">
        <v>45968.623726342601</v>
      </c>
      <c r="D801" s="36" t="s">
        <v>35</v>
      </c>
      <c r="E801" s="37">
        <v>22.76</v>
      </c>
      <c r="F801" s="38">
        <v>238</v>
      </c>
      <c r="G801" s="36" t="s">
        <v>11</v>
      </c>
      <c r="H801" s="36" t="s">
        <v>832</v>
      </c>
      <c r="I801" s="39" t="s">
        <v>52</v>
      </c>
    </row>
    <row r="802" spans="1:9" s="21" customFormat="1" ht="19.2" customHeight="1">
      <c r="A802" s="33" t="s">
        <v>33</v>
      </c>
      <c r="B802" s="34">
        <v>45968</v>
      </c>
      <c r="C802" s="35">
        <v>45968.623726342601</v>
      </c>
      <c r="D802" s="36" t="s">
        <v>35</v>
      </c>
      <c r="E802" s="37">
        <v>22.76</v>
      </c>
      <c r="F802" s="38">
        <v>62</v>
      </c>
      <c r="G802" s="36" t="s">
        <v>11</v>
      </c>
      <c r="H802" s="36" t="s">
        <v>833</v>
      </c>
      <c r="I802" s="39" t="s">
        <v>52</v>
      </c>
    </row>
    <row r="803" spans="1:9" s="21" customFormat="1" ht="19.2" customHeight="1">
      <c r="A803" s="33" t="s">
        <v>33</v>
      </c>
      <c r="B803" s="34">
        <v>45968</v>
      </c>
      <c r="C803" s="35">
        <v>45968.623726342601</v>
      </c>
      <c r="D803" s="36" t="s">
        <v>35</v>
      </c>
      <c r="E803" s="37">
        <v>22.76</v>
      </c>
      <c r="F803" s="38">
        <v>150</v>
      </c>
      <c r="G803" s="36" t="s">
        <v>11</v>
      </c>
      <c r="H803" s="36" t="s">
        <v>834</v>
      </c>
      <c r="I803" s="39" t="s">
        <v>52</v>
      </c>
    </row>
    <row r="804" spans="1:9" s="21" customFormat="1" ht="19.2" customHeight="1">
      <c r="A804" s="33" t="s">
        <v>33</v>
      </c>
      <c r="B804" s="34">
        <v>45968</v>
      </c>
      <c r="C804" s="35">
        <v>45968.623726342601</v>
      </c>
      <c r="D804" s="36" t="s">
        <v>35</v>
      </c>
      <c r="E804" s="37">
        <v>22.76</v>
      </c>
      <c r="F804" s="38">
        <v>114</v>
      </c>
      <c r="G804" s="36" t="s">
        <v>11</v>
      </c>
      <c r="H804" s="36" t="s">
        <v>835</v>
      </c>
      <c r="I804" s="39" t="s">
        <v>52</v>
      </c>
    </row>
    <row r="805" spans="1:9" s="21" customFormat="1" ht="19.2" customHeight="1">
      <c r="A805" s="33" t="s">
        <v>33</v>
      </c>
      <c r="B805" s="34">
        <v>45968</v>
      </c>
      <c r="C805" s="35">
        <v>45968.623749131897</v>
      </c>
      <c r="D805" s="36" t="s">
        <v>35</v>
      </c>
      <c r="E805" s="37">
        <v>22.76</v>
      </c>
      <c r="F805" s="38">
        <v>157</v>
      </c>
      <c r="G805" s="36" t="s">
        <v>42</v>
      </c>
      <c r="H805" s="36" t="s">
        <v>836</v>
      </c>
      <c r="I805" s="39" t="s">
        <v>52</v>
      </c>
    </row>
    <row r="806" spans="1:9" s="21" customFormat="1" ht="19.2" customHeight="1">
      <c r="A806" s="33" t="s">
        <v>33</v>
      </c>
      <c r="B806" s="34">
        <v>45968</v>
      </c>
      <c r="C806" s="35">
        <v>45968.623749131897</v>
      </c>
      <c r="D806" s="36" t="s">
        <v>35</v>
      </c>
      <c r="E806" s="37">
        <v>22.76</v>
      </c>
      <c r="F806" s="38">
        <v>157</v>
      </c>
      <c r="G806" s="36" t="s">
        <v>42</v>
      </c>
      <c r="H806" s="36" t="s">
        <v>837</v>
      </c>
      <c r="I806" s="39" t="s">
        <v>52</v>
      </c>
    </row>
    <row r="807" spans="1:9" s="21" customFormat="1" ht="19.2" customHeight="1">
      <c r="A807" s="33" t="s">
        <v>33</v>
      </c>
      <c r="B807" s="34">
        <v>45968</v>
      </c>
      <c r="C807" s="35">
        <v>45968.623749131897</v>
      </c>
      <c r="D807" s="36" t="s">
        <v>35</v>
      </c>
      <c r="E807" s="37">
        <v>22.76</v>
      </c>
      <c r="F807" s="38">
        <v>157</v>
      </c>
      <c r="G807" s="36" t="s">
        <v>42</v>
      </c>
      <c r="H807" s="36" t="s">
        <v>838</v>
      </c>
      <c r="I807" s="39" t="s">
        <v>52</v>
      </c>
    </row>
    <row r="808" spans="1:9" s="21" customFormat="1" ht="19.2" customHeight="1">
      <c r="A808" s="33" t="s">
        <v>33</v>
      </c>
      <c r="B808" s="34">
        <v>45968</v>
      </c>
      <c r="C808" s="35">
        <v>45968.623749131897</v>
      </c>
      <c r="D808" s="36" t="s">
        <v>35</v>
      </c>
      <c r="E808" s="37">
        <v>22.76</v>
      </c>
      <c r="F808" s="38">
        <v>99</v>
      </c>
      <c r="G808" s="36" t="s">
        <v>42</v>
      </c>
      <c r="H808" s="36" t="s">
        <v>839</v>
      </c>
      <c r="I808" s="39" t="s">
        <v>52</v>
      </c>
    </row>
    <row r="809" spans="1:9" s="21" customFormat="1" ht="19.2" customHeight="1">
      <c r="A809" s="33" t="s">
        <v>33</v>
      </c>
      <c r="B809" s="34">
        <v>45968</v>
      </c>
      <c r="C809" s="35">
        <v>45968.6237491551</v>
      </c>
      <c r="D809" s="36" t="s">
        <v>35</v>
      </c>
      <c r="E809" s="37">
        <v>22.76</v>
      </c>
      <c r="F809" s="38">
        <v>419</v>
      </c>
      <c r="G809" s="36" t="s">
        <v>11</v>
      </c>
      <c r="H809" s="36" t="s">
        <v>840</v>
      </c>
      <c r="I809" s="39" t="s">
        <v>52</v>
      </c>
    </row>
    <row r="810" spans="1:9" s="21" customFormat="1" ht="19.2" customHeight="1">
      <c r="A810" s="33" t="s">
        <v>33</v>
      </c>
      <c r="B810" s="34">
        <v>45968</v>
      </c>
      <c r="C810" s="35">
        <v>45968.6237491551</v>
      </c>
      <c r="D810" s="36" t="s">
        <v>35</v>
      </c>
      <c r="E810" s="37">
        <v>22.76</v>
      </c>
      <c r="F810" s="38">
        <v>17</v>
      </c>
      <c r="G810" s="36" t="s">
        <v>11</v>
      </c>
      <c r="H810" s="36" t="s">
        <v>841</v>
      </c>
      <c r="I810" s="39" t="s">
        <v>52</v>
      </c>
    </row>
    <row r="811" spans="1:9" s="21" customFormat="1" ht="19.2" customHeight="1">
      <c r="A811" s="33" t="s">
        <v>33</v>
      </c>
      <c r="B811" s="34">
        <v>45968</v>
      </c>
      <c r="C811" s="35">
        <v>45968.623753321801</v>
      </c>
      <c r="D811" s="36" t="s">
        <v>35</v>
      </c>
      <c r="E811" s="37">
        <v>22.75</v>
      </c>
      <c r="F811" s="38">
        <v>305</v>
      </c>
      <c r="G811" s="36" t="s">
        <v>11</v>
      </c>
      <c r="H811" s="36" t="s">
        <v>842</v>
      </c>
      <c r="I811" s="39" t="s">
        <v>52</v>
      </c>
    </row>
    <row r="812" spans="1:9" s="21" customFormat="1" ht="19.2" customHeight="1">
      <c r="A812" s="33" t="s">
        <v>33</v>
      </c>
      <c r="B812" s="34">
        <v>45968</v>
      </c>
      <c r="C812" s="35">
        <v>45968.624755393503</v>
      </c>
      <c r="D812" s="36" t="s">
        <v>35</v>
      </c>
      <c r="E812" s="37">
        <v>22.74</v>
      </c>
      <c r="F812" s="38">
        <v>438</v>
      </c>
      <c r="G812" s="36" t="s">
        <v>42</v>
      </c>
      <c r="H812" s="36" t="s">
        <v>843</v>
      </c>
      <c r="I812" s="39" t="s">
        <v>52</v>
      </c>
    </row>
    <row r="813" spans="1:9" s="21" customFormat="1" ht="19.2" customHeight="1">
      <c r="A813" s="33" t="s">
        <v>33</v>
      </c>
      <c r="B813" s="34">
        <v>45968</v>
      </c>
      <c r="C813" s="35">
        <v>45968.625462638898</v>
      </c>
      <c r="D813" s="36" t="s">
        <v>35</v>
      </c>
      <c r="E813" s="37">
        <v>22.74</v>
      </c>
      <c r="F813" s="38">
        <v>381</v>
      </c>
      <c r="G813" s="36" t="s">
        <v>11</v>
      </c>
      <c r="H813" s="36" t="s">
        <v>844</v>
      </c>
      <c r="I813" s="39" t="s">
        <v>52</v>
      </c>
    </row>
    <row r="814" spans="1:9" s="21" customFormat="1" ht="19.2" customHeight="1">
      <c r="A814" s="33" t="s">
        <v>33</v>
      </c>
      <c r="B814" s="34">
        <v>45968</v>
      </c>
      <c r="C814" s="35">
        <v>45968.625462638898</v>
      </c>
      <c r="D814" s="36" t="s">
        <v>35</v>
      </c>
      <c r="E814" s="37">
        <v>22.74</v>
      </c>
      <c r="F814" s="38">
        <v>381</v>
      </c>
      <c r="G814" s="36" t="s">
        <v>11</v>
      </c>
      <c r="H814" s="36" t="s">
        <v>845</v>
      </c>
      <c r="I814" s="39" t="s">
        <v>52</v>
      </c>
    </row>
    <row r="815" spans="1:9" s="21" customFormat="1" ht="19.2" customHeight="1">
      <c r="A815" s="33" t="s">
        <v>33</v>
      </c>
      <c r="B815" s="34">
        <v>45968</v>
      </c>
      <c r="C815" s="35">
        <v>45968.625462638898</v>
      </c>
      <c r="D815" s="36" t="s">
        <v>35</v>
      </c>
      <c r="E815" s="37">
        <v>22.74</v>
      </c>
      <c r="F815" s="38">
        <v>93</v>
      </c>
      <c r="G815" s="36" t="s">
        <v>11</v>
      </c>
      <c r="H815" s="36" t="s">
        <v>846</v>
      </c>
      <c r="I815" s="39" t="s">
        <v>52</v>
      </c>
    </row>
    <row r="816" spans="1:9" s="21" customFormat="1" ht="19.2" customHeight="1">
      <c r="A816" s="33" t="s">
        <v>33</v>
      </c>
      <c r="B816" s="34">
        <v>45968</v>
      </c>
      <c r="C816" s="35">
        <v>45968.625462638898</v>
      </c>
      <c r="D816" s="36" t="s">
        <v>35</v>
      </c>
      <c r="E816" s="37">
        <v>22.74</v>
      </c>
      <c r="F816" s="38">
        <v>381</v>
      </c>
      <c r="G816" s="36" t="s">
        <v>11</v>
      </c>
      <c r="H816" s="36" t="s">
        <v>847</v>
      </c>
      <c r="I816" s="39" t="s">
        <v>52</v>
      </c>
    </row>
    <row r="817" spans="1:9" s="21" customFormat="1" ht="19.2" customHeight="1">
      <c r="A817" s="33" t="s">
        <v>33</v>
      </c>
      <c r="B817" s="34">
        <v>45968</v>
      </c>
      <c r="C817" s="35">
        <v>45968.625462638898</v>
      </c>
      <c r="D817" s="36" t="s">
        <v>35</v>
      </c>
      <c r="E817" s="37">
        <v>22.74</v>
      </c>
      <c r="F817" s="38">
        <v>56</v>
      </c>
      <c r="G817" s="36" t="s">
        <v>11</v>
      </c>
      <c r="H817" s="36" t="s">
        <v>848</v>
      </c>
      <c r="I817" s="39" t="s">
        <v>52</v>
      </c>
    </row>
    <row r="818" spans="1:9" s="21" customFormat="1" ht="19.2" customHeight="1">
      <c r="A818" s="33" t="s">
        <v>33</v>
      </c>
      <c r="B818" s="34">
        <v>45968</v>
      </c>
      <c r="C818" s="35">
        <v>45968.625462638898</v>
      </c>
      <c r="D818" s="36" t="s">
        <v>35</v>
      </c>
      <c r="E818" s="37">
        <v>22.74</v>
      </c>
      <c r="F818" s="38">
        <v>26</v>
      </c>
      <c r="G818" s="36" t="s">
        <v>11</v>
      </c>
      <c r="H818" s="36" t="s">
        <v>849</v>
      </c>
      <c r="I818" s="39" t="s">
        <v>52</v>
      </c>
    </row>
    <row r="819" spans="1:9" s="21" customFormat="1" ht="19.2" customHeight="1">
      <c r="A819" s="33" t="s">
        <v>33</v>
      </c>
      <c r="B819" s="34">
        <v>45968</v>
      </c>
      <c r="C819" s="35">
        <v>45968.625462638898</v>
      </c>
      <c r="D819" s="36" t="s">
        <v>35</v>
      </c>
      <c r="E819" s="37">
        <v>22.74</v>
      </c>
      <c r="F819" s="38">
        <v>133</v>
      </c>
      <c r="G819" s="36" t="s">
        <v>11</v>
      </c>
      <c r="H819" s="36" t="s">
        <v>850</v>
      </c>
      <c r="I819" s="39" t="s">
        <v>52</v>
      </c>
    </row>
    <row r="820" spans="1:9" s="21" customFormat="1" ht="19.2" customHeight="1">
      <c r="A820" s="33" t="s">
        <v>33</v>
      </c>
      <c r="B820" s="34">
        <v>45968</v>
      </c>
      <c r="C820" s="35">
        <v>45968.627750821797</v>
      </c>
      <c r="D820" s="36" t="s">
        <v>35</v>
      </c>
      <c r="E820" s="37">
        <v>22.68</v>
      </c>
      <c r="F820" s="38">
        <v>94</v>
      </c>
      <c r="G820" s="36" t="s">
        <v>42</v>
      </c>
      <c r="H820" s="36" t="s">
        <v>851</v>
      </c>
      <c r="I820" s="39" t="s">
        <v>52</v>
      </c>
    </row>
    <row r="821" spans="1:9" s="21" customFormat="1" ht="19.2" customHeight="1">
      <c r="A821" s="33" t="s">
        <v>33</v>
      </c>
      <c r="B821" s="34">
        <v>45968</v>
      </c>
      <c r="C821" s="35">
        <v>45968.627750879597</v>
      </c>
      <c r="D821" s="36" t="s">
        <v>35</v>
      </c>
      <c r="E821" s="37">
        <v>22.68</v>
      </c>
      <c r="F821" s="38">
        <v>914</v>
      </c>
      <c r="G821" s="36" t="s">
        <v>11</v>
      </c>
      <c r="H821" s="36" t="s">
        <v>852</v>
      </c>
      <c r="I821" s="39" t="s">
        <v>52</v>
      </c>
    </row>
    <row r="822" spans="1:9" s="21" customFormat="1" ht="19.2" customHeight="1">
      <c r="A822" s="33" t="s">
        <v>33</v>
      </c>
      <c r="B822" s="34">
        <v>45968</v>
      </c>
      <c r="C822" s="35">
        <v>45968.6277509028</v>
      </c>
      <c r="D822" s="36" t="s">
        <v>35</v>
      </c>
      <c r="E822" s="37">
        <v>22.68</v>
      </c>
      <c r="F822" s="38">
        <v>856</v>
      </c>
      <c r="G822" s="36" t="s">
        <v>42</v>
      </c>
      <c r="H822" s="36" t="s">
        <v>853</v>
      </c>
      <c r="I822" s="39" t="s">
        <v>52</v>
      </c>
    </row>
    <row r="823" spans="1:9" s="21" customFormat="1" ht="19.2" customHeight="1">
      <c r="A823" s="33" t="s">
        <v>33</v>
      </c>
      <c r="B823" s="34">
        <v>45968</v>
      </c>
      <c r="C823" s="35">
        <v>45968.6277621181</v>
      </c>
      <c r="D823" s="36" t="s">
        <v>35</v>
      </c>
      <c r="E823" s="37">
        <v>22.67</v>
      </c>
      <c r="F823" s="38">
        <v>315</v>
      </c>
      <c r="G823" s="36" t="s">
        <v>42</v>
      </c>
      <c r="H823" s="36" t="s">
        <v>854</v>
      </c>
      <c r="I823" s="39" t="s">
        <v>52</v>
      </c>
    </row>
    <row r="824" spans="1:9" s="21" customFormat="1" ht="19.2" customHeight="1">
      <c r="A824" s="33" t="s">
        <v>33</v>
      </c>
      <c r="B824" s="34">
        <v>45968</v>
      </c>
      <c r="C824" s="35">
        <v>45968.627766840298</v>
      </c>
      <c r="D824" s="36" t="s">
        <v>35</v>
      </c>
      <c r="E824" s="37">
        <v>22.67</v>
      </c>
      <c r="F824" s="38">
        <v>315</v>
      </c>
      <c r="G824" s="36" t="s">
        <v>42</v>
      </c>
      <c r="H824" s="36" t="s">
        <v>855</v>
      </c>
      <c r="I824" s="39" t="s">
        <v>52</v>
      </c>
    </row>
    <row r="825" spans="1:9" s="21" customFormat="1" ht="19.2" customHeight="1">
      <c r="A825" s="33" t="s">
        <v>33</v>
      </c>
      <c r="B825" s="34">
        <v>45968</v>
      </c>
      <c r="C825" s="35">
        <v>45968.629135682902</v>
      </c>
      <c r="D825" s="36" t="s">
        <v>35</v>
      </c>
      <c r="E825" s="37">
        <v>22.62</v>
      </c>
      <c r="F825" s="38">
        <v>992</v>
      </c>
      <c r="G825" s="36" t="s">
        <v>42</v>
      </c>
      <c r="H825" s="36" t="s">
        <v>856</v>
      </c>
      <c r="I825" s="39" t="s">
        <v>52</v>
      </c>
    </row>
    <row r="826" spans="1:9" s="21" customFormat="1" ht="19.2" customHeight="1">
      <c r="A826" s="33" t="s">
        <v>33</v>
      </c>
      <c r="B826" s="34">
        <v>45968</v>
      </c>
      <c r="C826" s="35">
        <v>45968.629135694398</v>
      </c>
      <c r="D826" s="36" t="s">
        <v>35</v>
      </c>
      <c r="E826" s="37">
        <v>22.62</v>
      </c>
      <c r="F826" s="38">
        <v>955</v>
      </c>
      <c r="G826" s="36" t="s">
        <v>11</v>
      </c>
      <c r="H826" s="36" t="s">
        <v>857</v>
      </c>
      <c r="I826" s="39" t="s">
        <v>52</v>
      </c>
    </row>
    <row r="827" spans="1:9" s="21" customFormat="1" ht="19.2" customHeight="1">
      <c r="A827" s="33" t="s">
        <v>33</v>
      </c>
      <c r="B827" s="34">
        <v>45968</v>
      </c>
      <c r="C827" s="35">
        <v>45968.629239803202</v>
      </c>
      <c r="D827" s="36" t="s">
        <v>35</v>
      </c>
      <c r="E827" s="37">
        <v>22.59</v>
      </c>
      <c r="F827" s="38">
        <v>305</v>
      </c>
      <c r="G827" s="36" t="s">
        <v>42</v>
      </c>
      <c r="H827" s="36" t="s">
        <v>858</v>
      </c>
      <c r="I827" s="39" t="s">
        <v>52</v>
      </c>
    </row>
    <row r="828" spans="1:9" s="21" customFormat="1" ht="19.2" customHeight="1">
      <c r="A828" s="33" t="s">
        <v>33</v>
      </c>
      <c r="B828" s="34">
        <v>45968</v>
      </c>
      <c r="C828" s="35">
        <v>45968.629239803202</v>
      </c>
      <c r="D828" s="36" t="s">
        <v>35</v>
      </c>
      <c r="E828" s="37">
        <v>22.59</v>
      </c>
      <c r="F828" s="38">
        <v>109</v>
      </c>
      <c r="G828" s="36" t="s">
        <v>42</v>
      </c>
      <c r="H828" s="36" t="s">
        <v>859</v>
      </c>
      <c r="I828" s="39" t="s">
        <v>52</v>
      </c>
    </row>
    <row r="829" spans="1:9" s="21" customFormat="1" ht="19.2" customHeight="1">
      <c r="A829" s="33" t="s">
        <v>33</v>
      </c>
      <c r="B829" s="34">
        <v>45968</v>
      </c>
      <c r="C829" s="35">
        <v>45968.629239803202</v>
      </c>
      <c r="D829" s="36" t="s">
        <v>35</v>
      </c>
      <c r="E829" s="37">
        <v>22.59</v>
      </c>
      <c r="F829" s="38">
        <v>305</v>
      </c>
      <c r="G829" s="36" t="s">
        <v>42</v>
      </c>
      <c r="H829" s="36" t="s">
        <v>860</v>
      </c>
      <c r="I829" s="39" t="s">
        <v>52</v>
      </c>
    </row>
    <row r="830" spans="1:9" s="21" customFormat="1" ht="19.2" customHeight="1">
      <c r="A830" s="33" t="s">
        <v>33</v>
      </c>
      <c r="B830" s="34">
        <v>45968</v>
      </c>
      <c r="C830" s="35">
        <v>45968.629239803202</v>
      </c>
      <c r="D830" s="36" t="s">
        <v>35</v>
      </c>
      <c r="E830" s="37">
        <v>22.59</v>
      </c>
      <c r="F830" s="38">
        <v>305</v>
      </c>
      <c r="G830" s="36" t="s">
        <v>42</v>
      </c>
      <c r="H830" s="36" t="s">
        <v>861</v>
      </c>
      <c r="I830" s="39" t="s">
        <v>52</v>
      </c>
    </row>
    <row r="831" spans="1:9" s="21" customFormat="1" ht="19.2" customHeight="1">
      <c r="A831" s="33" t="s">
        <v>33</v>
      </c>
      <c r="B831" s="34">
        <v>45968</v>
      </c>
      <c r="C831" s="35">
        <v>45968.629239803202</v>
      </c>
      <c r="D831" s="36" t="s">
        <v>35</v>
      </c>
      <c r="E831" s="37">
        <v>22.59</v>
      </c>
      <c r="F831" s="38">
        <v>110</v>
      </c>
      <c r="G831" s="36" t="s">
        <v>42</v>
      </c>
      <c r="H831" s="36" t="s">
        <v>862</v>
      </c>
      <c r="I831" s="39" t="s">
        <v>52</v>
      </c>
    </row>
    <row r="832" spans="1:9" s="21" customFormat="1" ht="19.2" customHeight="1">
      <c r="A832" s="33" t="s">
        <v>33</v>
      </c>
      <c r="B832" s="34">
        <v>45968</v>
      </c>
      <c r="C832" s="35">
        <v>45968.629239849499</v>
      </c>
      <c r="D832" s="36" t="s">
        <v>35</v>
      </c>
      <c r="E832" s="37">
        <v>22.59</v>
      </c>
      <c r="F832" s="38">
        <v>32</v>
      </c>
      <c r="G832" s="36" t="s">
        <v>11</v>
      </c>
      <c r="H832" s="36" t="s">
        <v>863</v>
      </c>
      <c r="I832" s="39" t="s">
        <v>52</v>
      </c>
    </row>
    <row r="833" spans="1:9" s="21" customFormat="1" ht="19.2" customHeight="1">
      <c r="A833" s="33" t="s">
        <v>33</v>
      </c>
      <c r="B833" s="34">
        <v>45968</v>
      </c>
      <c r="C833" s="35">
        <v>45968.629239849499</v>
      </c>
      <c r="D833" s="36" t="s">
        <v>35</v>
      </c>
      <c r="E833" s="37">
        <v>22.59</v>
      </c>
      <c r="F833" s="38">
        <v>782</v>
      </c>
      <c r="G833" s="36" t="s">
        <v>11</v>
      </c>
      <c r="H833" s="36" t="s">
        <v>864</v>
      </c>
      <c r="I833" s="39" t="s">
        <v>52</v>
      </c>
    </row>
    <row r="834" spans="1:9" s="21" customFormat="1" ht="19.2" customHeight="1">
      <c r="A834" s="33" t="s">
        <v>33</v>
      </c>
      <c r="B834" s="34">
        <v>45968</v>
      </c>
      <c r="C834" s="35">
        <v>45968.629239849499</v>
      </c>
      <c r="D834" s="36" t="s">
        <v>35</v>
      </c>
      <c r="E834" s="37">
        <v>22.59</v>
      </c>
      <c r="F834" s="38">
        <v>212</v>
      </c>
      <c r="G834" s="36" t="s">
        <v>11</v>
      </c>
      <c r="H834" s="36" t="s">
        <v>865</v>
      </c>
      <c r="I834" s="39" t="s">
        <v>52</v>
      </c>
    </row>
    <row r="835" spans="1:9" s="21" customFormat="1" ht="19.2" customHeight="1">
      <c r="A835" s="33" t="s">
        <v>33</v>
      </c>
      <c r="B835" s="34">
        <v>45968</v>
      </c>
      <c r="C835" s="35">
        <v>45968.631292650498</v>
      </c>
      <c r="D835" s="36" t="s">
        <v>35</v>
      </c>
      <c r="E835" s="37">
        <v>22.66</v>
      </c>
      <c r="F835" s="38">
        <v>581</v>
      </c>
      <c r="G835" s="36" t="s">
        <v>42</v>
      </c>
      <c r="H835" s="36" t="s">
        <v>866</v>
      </c>
      <c r="I835" s="39" t="s">
        <v>52</v>
      </c>
    </row>
    <row r="836" spans="1:9" s="21" customFormat="1" ht="19.2" customHeight="1">
      <c r="A836" s="33" t="s">
        <v>33</v>
      </c>
      <c r="B836" s="34">
        <v>45968</v>
      </c>
      <c r="C836" s="35">
        <v>45968.631292650498</v>
      </c>
      <c r="D836" s="36" t="s">
        <v>35</v>
      </c>
      <c r="E836" s="37">
        <v>22.66</v>
      </c>
      <c r="F836" s="38">
        <v>222</v>
      </c>
      <c r="G836" s="36" t="s">
        <v>42</v>
      </c>
      <c r="H836" s="36" t="s">
        <v>867</v>
      </c>
      <c r="I836" s="39" t="s">
        <v>52</v>
      </c>
    </row>
    <row r="837" spans="1:9" s="21" customFormat="1" ht="19.2" customHeight="1">
      <c r="A837" s="33" t="s">
        <v>33</v>
      </c>
      <c r="B837" s="34">
        <v>45968</v>
      </c>
      <c r="C837" s="35">
        <v>45968.632355000002</v>
      </c>
      <c r="D837" s="36" t="s">
        <v>35</v>
      </c>
      <c r="E837" s="37">
        <v>22.67</v>
      </c>
      <c r="F837" s="38">
        <v>369</v>
      </c>
      <c r="G837" s="36" t="s">
        <v>11</v>
      </c>
      <c r="H837" s="36" t="s">
        <v>868</v>
      </c>
      <c r="I837" s="39" t="s">
        <v>52</v>
      </c>
    </row>
    <row r="838" spans="1:9" s="21" customFormat="1" ht="19.2" customHeight="1">
      <c r="A838" s="33" t="s">
        <v>33</v>
      </c>
      <c r="B838" s="34">
        <v>45968</v>
      </c>
      <c r="C838" s="35">
        <v>45968.632360555603</v>
      </c>
      <c r="D838" s="36" t="s">
        <v>35</v>
      </c>
      <c r="E838" s="37">
        <v>22.67</v>
      </c>
      <c r="F838" s="38">
        <v>369</v>
      </c>
      <c r="G838" s="36" t="s">
        <v>11</v>
      </c>
      <c r="H838" s="36" t="s">
        <v>869</v>
      </c>
      <c r="I838" s="39" t="s">
        <v>52</v>
      </c>
    </row>
    <row r="839" spans="1:9" s="21" customFormat="1" ht="19.2" customHeight="1">
      <c r="A839" s="33" t="s">
        <v>33</v>
      </c>
      <c r="B839" s="34">
        <v>45968</v>
      </c>
      <c r="C839" s="35">
        <v>45968.632367141203</v>
      </c>
      <c r="D839" s="36" t="s">
        <v>35</v>
      </c>
      <c r="E839" s="37">
        <v>22.67</v>
      </c>
      <c r="F839" s="38">
        <v>369</v>
      </c>
      <c r="G839" s="36" t="s">
        <v>11</v>
      </c>
      <c r="H839" s="36" t="s">
        <v>870</v>
      </c>
      <c r="I839" s="39" t="s">
        <v>52</v>
      </c>
    </row>
    <row r="840" spans="1:9" s="21" customFormat="1" ht="19.2" customHeight="1">
      <c r="A840" s="33" t="s">
        <v>33</v>
      </c>
      <c r="B840" s="34">
        <v>45968</v>
      </c>
      <c r="C840" s="35">
        <v>45968.633331932899</v>
      </c>
      <c r="D840" s="36" t="s">
        <v>35</v>
      </c>
      <c r="E840" s="37">
        <v>22.72</v>
      </c>
      <c r="F840" s="38">
        <v>519</v>
      </c>
      <c r="G840" s="36" t="s">
        <v>42</v>
      </c>
      <c r="H840" s="36" t="s">
        <v>871</v>
      </c>
      <c r="I840" s="39" t="s">
        <v>52</v>
      </c>
    </row>
    <row r="841" spans="1:9" s="21" customFormat="1" ht="19.2" customHeight="1">
      <c r="A841" s="33" t="s">
        <v>33</v>
      </c>
      <c r="B841" s="34">
        <v>45968</v>
      </c>
      <c r="C841" s="35">
        <v>45968.633331932899</v>
      </c>
      <c r="D841" s="36" t="s">
        <v>35</v>
      </c>
      <c r="E841" s="37">
        <v>22.72</v>
      </c>
      <c r="F841" s="38">
        <v>519</v>
      </c>
      <c r="G841" s="36" t="s">
        <v>42</v>
      </c>
      <c r="H841" s="36" t="s">
        <v>872</v>
      </c>
      <c r="I841" s="39" t="s">
        <v>52</v>
      </c>
    </row>
    <row r="842" spans="1:9" s="21" customFormat="1" ht="19.2" customHeight="1">
      <c r="A842" s="33" t="s">
        <v>33</v>
      </c>
      <c r="B842" s="34">
        <v>45968</v>
      </c>
      <c r="C842" s="35">
        <v>45968.633331932899</v>
      </c>
      <c r="D842" s="36" t="s">
        <v>35</v>
      </c>
      <c r="E842" s="37">
        <v>22.72</v>
      </c>
      <c r="F842" s="38">
        <v>426</v>
      </c>
      <c r="G842" s="36" t="s">
        <v>42</v>
      </c>
      <c r="H842" s="36" t="s">
        <v>873</v>
      </c>
      <c r="I842" s="39" t="s">
        <v>52</v>
      </c>
    </row>
    <row r="843" spans="1:9" s="21" customFormat="1" ht="19.2" customHeight="1">
      <c r="A843" s="33" t="s">
        <v>33</v>
      </c>
      <c r="B843" s="34">
        <v>45968</v>
      </c>
      <c r="C843" s="35">
        <v>45968.633336238403</v>
      </c>
      <c r="D843" s="36" t="s">
        <v>35</v>
      </c>
      <c r="E843" s="37">
        <v>22.72</v>
      </c>
      <c r="F843" s="38">
        <v>93</v>
      </c>
      <c r="G843" s="36" t="s">
        <v>42</v>
      </c>
      <c r="H843" s="36" t="s">
        <v>874</v>
      </c>
      <c r="I843" s="39" t="s">
        <v>52</v>
      </c>
    </row>
    <row r="844" spans="1:9" s="21" customFormat="1" ht="19.2" customHeight="1">
      <c r="A844" s="33" t="s">
        <v>33</v>
      </c>
      <c r="B844" s="34">
        <v>45968</v>
      </c>
      <c r="C844" s="35">
        <v>45968.633336238403</v>
      </c>
      <c r="D844" s="36" t="s">
        <v>35</v>
      </c>
      <c r="E844" s="37">
        <v>22.72</v>
      </c>
      <c r="F844" s="38">
        <v>431</v>
      </c>
      <c r="G844" s="36" t="s">
        <v>42</v>
      </c>
      <c r="H844" s="36" t="s">
        <v>875</v>
      </c>
      <c r="I844" s="39" t="s">
        <v>52</v>
      </c>
    </row>
    <row r="845" spans="1:9" s="21" customFormat="1" ht="19.2" customHeight="1">
      <c r="A845" s="33" t="s">
        <v>33</v>
      </c>
      <c r="B845" s="34">
        <v>45968</v>
      </c>
      <c r="C845" s="35">
        <v>45968.6333363542</v>
      </c>
      <c r="D845" s="36" t="s">
        <v>35</v>
      </c>
      <c r="E845" s="37">
        <v>22.72</v>
      </c>
      <c r="F845" s="38">
        <v>301</v>
      </c>
      <c r="G845" s="36" t="s">
        <v>42</v>
      </c>
      <c r="H845" s="36" t="s">
        <v>876</v>
      </c>
      <c r="I845" s="39" t="s">
        <v>52</v>
      </c>
    </row>
    <row r="846" spans="1:9" s="21" customFormat="1" ht="19.2" customHeight="1">
      <c r="A846" s="33" t="s">
        <v>33</v>
      </c>
      <c r="B846" s="34">
        <v>45968</v>
      </c>
      <c r="C846" s="35">
        <v>45968.633341863402</v>
      </c>
      <c r="D846" s="36" t="s">
        <v>35</v>
      </c>
      <c r="E846" s="37">
        <v>22.72</v>
      </c>
      <c r="F846" s="38">
        <v>218</v>
      </c>
      <c r="G846" s="36" t="s">
        <v>42</v>
      </c>
      <c r="H846" s="36" t="s">
        <v>877</v>
      </c>
      <c r="I846" s="39" t="s">
        <v>52</v>
      </c>
    </row>
    <row r="847" spans="1:9" s="21" customFormat="1" ht="19.2" customHeight="1">
      <c r="A847" s="33" t="s">
        <v>33</v>
      </c>
      <c r="B847" s="34">
        <v>45968</v>
      </c>
      <c r="C847" s="35">
        <v>45968.634567164401</v>
      </c>
      <c r="D847" s="36" t="s">
        <v>35</v>
      </c>
      <c r="E847" s="37">
        <v>22.71</v>
      </c>
      <c r="F847" s="38">
        <v>286</v>
      </c>
      <c r="G847" s="36" t="s">
        <v>42</v>
      </c>
      <c r="H847" s="36" t="s">
        <v>878</v>
      </c>
      <c r="I847" s="39" t="s">
        <v>52</v>
      </c>
    </row>
    <row r="848" spans="1:9" s="21" customFormat="1" ht="19.2" customHeight="1">
      <c r="A848" s="33" t="s">
        <v>33</v>
      </c>
      <c r="B848" s="34">
        <v>45968</v>
      </c>
      <c r="C848" s="35">
        <v>45968.634567164401</v>
      </c>
      <c r="D848" s="36" t="s">
        <v>35</v>
      </c>
      <c r="E848" s="37">
        <v>22.71</v>
      </c>
      <c r="F848" s="38">
        <v>128</v>
      </c>
      <c r="G848" s="36" t="s">
        <v>42</v>
      </c>
      <c r="H848" s="36" t="s">
        <v>879</v>
      </c>
      <c r="I848" s="39" t="s">
        <v>52</v>
      </c>
    </row>
    <row r="849" spans="1:9" s="21" customFormat="1" ht="19.2" customHeight="1">
      <c r="A849" s="33" t="s">
        <v>33</v>
      </c>
      <c r="B849" s="34">
        <v>45968</v>
      </c>
      <c r="C849" s="35">
        <v>45968.635017638902</v>
      </c>
      <c r="D849" s="36" t="s">
        <v>35</v>
      </c>
      <c r="E849" s="37">
        <v>22.71</v>
      </c>
      <c r="F849" s="38">
        <v>26</v>
      </c>
      <c r="G849" s="36" t="s">
        <v>11</v>
      </c>
      <c r="H849" s="36" t="s">
        <v>880</v>
      </c>
      <c r="I849" s="39" t="s">
        <v>52</v>
      </c>
    </row>
    <row r="850" spans="1:9" s="21" customFormat="1" ht="19.2" customHeight="1">
      <c r="A850" s="33" t="s">
        <v>33</v>
      </c>
      <c r="B850" s="34">
        <v>45968</v>
      </c>
      <c r="C850" s="35">
        <v>45968.635017638902</v>
      </c>
      <c r="D850" s="36" t="s">
        <v>35</v>
      </c>
      <c r="E850" s="37">
        <v>22.71</v>
      </c>
      <c r="F850" s="38">
        <v>124</v>
      </c>
      <c r="G850" s="36" t="s">
        <v>11</v>
      </c>
      <c r="H850" s="36" t="s">
        <v>881</v>
      </c>
      <c r="I850" s="39" t="s">
        <v>52</v>
      </c>
    </row>
    <row r="851" spans="1:9" s="21" customFormat="1" ht="19.2" customHeight="1">
      <c r="A851" s="33" t="s">
        <v>33</v>
      </c>
      <c r="B851" s="34">
        <v>45968</v>
      </c>
      <c r="C851" s="35">
        <v>45968.635017638902</v>
      </c>
      <c r="D851" s="36" t="s">
        <v>35</v>
      </c>
      <c r="E851" s="37">
        <v>22.71</v>
      </c>
      <c r="F851" s="38">
        <v>124</v>
      </c>
      <c r="G851" s="36" t="s">
        <v>11</v>
      </c>
      <c r="H851" s="36" t="s">
        <v>882</v>
      </c>
      <c r="I851" s="39" t="s">
        <v>52</v>
      </c>
    </row>
    <row r="852" spans="1:9" s="21" customFormat="1" ht="19.2" customHeight="1">
      <c r="A852" s="33" t="s">
        <v>33</v>
      </c>
      <c r="B852" s="34">
        <v>45968</v>
      </c>
      <c r="C852" s="35">
        <v>45968.635017638902</v>
      </c>
      <c r="D852" s="36" t="s">
        <v>35</v>
      </c>
      <c r="E852" s="37">
        <v>22.71</v>
      </c>
      <c r="F852" s="38">
        <v>124</v>
      </c>
      <c r="G852" s="36" t="s">
        <v>11</v>
      </c>
      <c r="H852" s="36" t="s">
        <v>883</v>
      </c>
      <c r="I852" s="39" t="s">
        <v>52</v>
      </c>
    </row>
    <row r="853" spans="1:9" s="21" customFormat="1" ht="19.2" customHeight="1">
      <c r="A853" s="33" t="s">
        <v>33</v>
      </c>
      <c r="B853" s="34">
        <v>45968</v>
      </c>
      <c r="C853" s="35">
        <v>45968.635017638902</v>
      </c>
      <c r="D853" s="36" t="s">
        <v>35</v>
      </c>
      <c r="E853" s="37">
        <v>22.71</v>
      </c>
      <c r="F853" s="38">
        <v>124</v>
      </c>
      <c r="G853" s="36" t="s">
        <v>11</v>
      </c>
      <c r="H853" s="36" t="s">
        <v>884</v>
      </c>
      <c r="I853" s="39" t="s">
        <v>52</v>
      </c>
    </row>
    <row r="854" spans="1:9" s="21" customFormat="1" ht="19.2" customHeight="1">
      <c r="A854" s="33" t="s">
        <v>33</v>
      </c>
      <c r="B854" s="34">
        <v>45968</v>
      </c>
      <c r="C854" s="35">
        <v>45968.636178749999</v>
      </c>
      <c r="D854" s="36" t="s">
        <v>35</v>
      </c>
      <c r="E854" s="37">
        <v>22.7</v>
      </c>
      <c r="F854" s="38">
        <v>339</v>
      </c>
      <c r="G854" s="36" t="s">
        <v>11</v>
      </c>
      <c r="H854" s="36" t="s">
        <v>885</v>
      </c>
      <c r="I854" s="39" t="s">
        <v>52</v>
      </c>
    </row>
    <row r="855" spans="1:9" s="21" customFormat="1" ht="19.2" customHeight="1">
      <c r="A855" s="33" t="s">
        <v>33</v>
      </c>
      <c r="B855" s="34">
        <v>45968</v>
      </c>
      <c r="C855" s="35">
        <v>45968.636178749999</v>
      </c>
      <c r="D855" s="36" t="s">
        <v>35</v>
      </c>
      <c r="E855" s="37">
        <v>22.7</v>
      </c>
      <c r="F855" s="38">
        <v>268</v>
      </c>
      <c r="G855" s="36" t="s">
        <v>11</v>
      </c>
      <c r="H855" s="36" t="s">
        <v>886</v>
      </c>
      <c r="I855" s="39" t="s">
        <v>52</v>
      </c>
    </row>
    <row r="856" spans="1:9" s="21" customFormat="1" ht="19.2" customHeight="1">
      <c r="A856" s="33" t="s">
        <v>33</v>
      </c>
      <c r="B856" s="34">
        <v>45968</v>
      </c>
      <c r="C856" s="35">
        <v>45968.636178749999</v>
      </c>
      <c r="D856" s="36" t="s">
        <v>35</v>
      </c>
      <c r="E856" s="37">
        <v>22.7</v>
      </c>
      <c r="F856" s="38">
        <v>63</v>
      </c>
      <c r="G856" s="36" t="s">
        <v>11</v>
      </c>
      <c r="H856" s="36" t="s">
        <v>887</v>
      </c>
      <c r="I856" s="39" t="s">
        <v>52</v>
      </c>
    </row>
    <row r="857" spans="1:9" s="21" customFormat="1" ht="19.2" customHeight="1">
      <c r="A857" s="33" t="s">
        <v>33</v>
      </c>
      <c r="B857" s="34">
        <v>45968</v>
      </c>
      <c r="C857" s="35">
        <v>45968.636178749999</v>
      </c>
      <c r="D857" s="36" t="s">
        <v>35</v>
      </c>
      <c r="E857" s="37">
        <v>22.7</v>
      </c>
      <c r="F857" s="38">
        <v>30</v>
      </c>
      <c r="G857" s="36" t="s">
        <v>11</v>
      </c>
      <c r="H857" s="36" t="s">
        <v>888</v>
      </c>
      <c r="I857" s="39" t="s">
        <v>52</v>
      </c>
    </row>
    <row r="858" spans="1:9" s="21" customFormat="1" ht="19.2" customHeight="1">
      <c r="A858" s="33" t="s">
        <v>33</v>
      </c>
      <c r="B858" s="34">
        <v>45968</v>
      </c>
      <c r="C858" s="35">
        <v>45968.636178749999</v>
      </c>
      <c r="D858" s="36" t="s">
        <v>35</v>
      </c>
      <c r="E858" s="37">
        <v>22.7</v>
      </c>
      <c r="F858" s="38">
        <v>134</v>
      </c>
      <c r="G858" s="36" t="s">
        <v>11</v>
      </c>
      <c r="H858" s="36" t="s">
        <v>889</v>
      </c>
      <c r="I858" s="39" t="s">
        <v>52</v>
      </c>
    </row>
    <row r="859" spans="1:9" s="21" customFormat="1" ht="19.2" customHeight="1">
      <c r="A859" s="33" t="s">
        <v>33</v>
      </c>
      <c r="B859" s="34">
        <v>45968</v>
      </c>
      <c r="C859" s="35">
        <v>45968.636178749999</v>
      </c>
      <c r="D859" s="36" t="s">
        <v>35</v>
      </c>
      <c r="E859" s="37">
        <v>22.7</v>
      </c>
      <c r="F859" s="38">
        <v>134</v>
      </c>
      <c r="G859" s="36" t="s">
        <v>11</v>
      </c>
      <c r="H859" s="36" t="s">
        <v>890</v>
      </c>
      <c r="I859" s="39" t="s">
        <v>52</v>
      </c>
    </row>
    <row r="860" spans="1:9" s="21" customFormat="1" ht="19.2" customHeight="1">
      <c r="A860" s="33" t="s">
        <v>33</v>
      </c>
      <c r="B860" s="34">
        <v>45968</v>
      </c>
      <c r="C860" s="35">
        <v>45968.636178796303</v>
      </c>
      <c r="D860" s="36" t="s">
        <v>35</v>
      </c>
      <c r="E860" s="37">
        <v>22.7</v>
      </c>
      <c r="F860" s="38">
        <v>449</v>
      </c>
      <c r="G860" s="36" t="s">
        <v>42</v>
      </c>
      <c r="H860" s="36" t="s">
        <v>891</v>
      </c>
      <c r="I860" s="39" t="s">
        <v>52</v>
      </c>
    </row>
    <row r="861" spans="1:9" s="21" customFormat="1" ht="19.2" customHeight="1">
      <c r="A861" s="33" t="s">
        <v>33</v>
      </c>
      <c r="B861" s="34">
        <v>45968</v>
      </c>
      <c r="C861" s="35">
        <v>45968.636178796303</v>
      </c>
      <c r="D861" s="36" t="s">
        <v>35</v>
      </c>
      <c r="E861" s="37">
        <v>22.7</v>
      </c>
      <c r="F861" s="38">
        <v>141</v>
      </c>
      <c r="G861" s="36" t="s">
        <v>42</v>
      </c>
      <c r="H861" s="36" t="s">
        <v>892</v>
      </c>
      <c r="I861" s="39" t="s">
        <v>52</v>
      </c>
    </row>
    <row r="862" spans="1:9" s="21" customFormat="1" ht="19.2" customHeight="1">
      <c r="A862" s="33" t="s">
        <v>33</v>
      </c>
      <c r="B862" s="34">
        <v>45968</v>
      </c>
      <c r="C862" s="35">
        <v>45968.636178796303</v>
      </c>
      <c r="D862" s="36" t="s">
        <v>35</v>
      </c>
      <c r="E862" s="37">
        <v>22.7</v>
      </c>
      <c r="F862" s="38">
        <v>141</v>
      </c>
      <c r="G862" s="36" t="s">
        <v>42</v>
      </c>
      <c r="H862" s="36" t="s">
        <v>893</v>
      </c>
      <c r="I862" s="39" t="s">
        <v>52</v>
      </c>
    </row>
    <row r="863" spans="1:9" s="21" customFormat="1" ht="19.2" customHeight="1">
      <c r="A863" s="33" t="s">
        <v>33</v>
      </c>
      <c r="B863" s="34">
        <v>45968</v>
      </c>
      <c r="C863" s="35">
        <v>45968.636178911998</v>
      </c>
      <c r="D863" s="36" t="s">
        <v>35</v>
      </c>
      <c r="E863" s="37">
        <v>22.7</v>
      </c>
      <c r="F863" s="38">
        <v>141</v>
      </c>
      <c r="G863" s="36" t="s">
        <v>42</v>
      </c>
      <c r="H863" s="36" t="s">
        <v>894</v>
      </c>
      <c r="I863" s="39" t="s">
        <v>52</v>
      </c>
    </row>
    <row r="864" spans="1:9" s="21" customFormat="1" ht="19.2" customHeight="1">
      <c r="A864" s="33" t="s">
        <v>33</v>
      </c>
      <c r="B864" s="34">
        <v>45968</v>
      </c>
      <c r="C864" s="35">
        <v>45968.636409224498</v>
      </c>
      <c r="D864" s="36" t="s">
        <v>35</v>
      </c>
      <c r="E864" s="37">
        <v>22.7</v>
      </c>
      <c r="F864" s="38">
        <v>165</v>
      </c>
      <c r="G864" s="36" t="s">
        <v>42</v>
      </c>
      <c r="H864" s="36" t="s">
        <v>895</v>
      </c>
      <c r="I864" s="39" t="s">
        <v>52</v>
      </c>
    </row>
    <row r="865" spans="1:9" s="21" customFormat="1" ht="19.2" customHeight="1">
      <c r="A865" s="33" t="s">
        <v>33</v>
      </c>
      <c r="B865" s="34">
        <v>45968</v>
      </c>
      <c r="C865" s="35">
        <v>45968.636409224498</v>
      </c>
      <c r="D865" s="36" t="s">
        <v>35</v>
      </c>
      <c r="E865" s="37">
        <v>22.7</v>
      </c>
      <c r="F865" s="38">
        <v>165</v>
      </c>
      <c r="G865" s="36" t="s">
        <v>42</v>
      </c>
      <c r="H865" s="36" t="s">
        <v>896</v>
      </c>
      <c r="I865" s="39" t="s">
        <v>52</v>
      </c>
    </row>
    <row r="866" spans="1:9" s="21" customFormat="1" ht="19.2" customHeight="1">
      <c r="A866" s="33" t="s">
        <v>33</v>
      </c>
      <c r="B866" s="34">
        <v>45968</v>
      </c>
      <c r="C866" s="35">
        <v>45968.636409270803</v>
      </c>
      <c r="D866" s="36" t="s">
        <v>35</v>
      </c>
      <c r="E866" s="37">
        <v>22.7</v>
      </c>
      <c r="F866" s="38">
        <v>157</v>
      </c>
      <c r="G866" s="36" t="s">
        <v>11</v>
      </c>
      <c r="H866" s="36" t="s">
        <v>897</v>
      </c>
      <c r="I866" s="39" t="s">
        <v>52</v>
      </c>
    </row>
    <row r="867" spans="1:9" s="21" customFormat="1" ht="19.2" customHeight="1">
      <c r="A867" s="33" t="s">
        <v>33</v>
      </c>
      <c r="B867" s="34">
        <v>45968</v>
      </c>
      <c r="C867" s="35">
        <v>45968.636409270803</v>
      </c>
      <c r="D867" s="36" t="s">
        <v>35</v>
      </c>
      <c r="E867" s="37">
        <v>22.7</v>
      </c>
      <c r="F867" s="38">
        <v>122</v>
      </c>
      <c r="G867" s="36" t="s">
        <v>11</v>
      </c>
      <c r="H867" s="36" t="s">
        <v>898</v>
      </c>
      <c r="I867" s="39" t="s">
        <v>52</v>
      </c>
    </row>
    <row r="868" spans="1:9" s="21" customFormat="1" ht="19.2" customHeight="1">
      <c r="A868" s="33" t="s">
        <v>33</v>
      </c>
      <c r="B868" s="34">
        <v>45968</v>
      </c>
      <c r="C868" s="35">
        <v>45968.636409270803</v>
      </c>
      <c r="D868" s="36" t="s">
        <v>35</v>
      </c>
      <c r="E868" s="37">
        <v>22.7</v>
      </c>
      <c r="F868" s="38">
        <v>157</v>
      </c>
      <c r="G868" s="36" t="s">
        <v>11</v>
      </c>
      <c r="H868" s="36" t="s">
        <v>899</v>
      </c>
      <c r="I868" s="39" t="s">
        <v>52</v>
      </c>
    </row>
    <row r="869" spans="1:9" s="21" customFormat="1" ht="19.2" customHeight="1">
      <c r="A869" s="33" t="s">
        <v>33</v>
      </c>
      <c r="B869" s="34">
        <v>45968</v>
      </c>
      <c r="C869" s="35">
        <v>45968.636409270803</v>
      </c>
      <c r="D869" s="36" t="s">
        <v>35</v>
      </c>
      <c r="E869" s="37">
        <v>22.7</v>
      </c>
      <c r="F869" s="38">
        <v>157</v>
      </c>
      <c r="G869" s="36" t="s">
        <v>11</v>
      </c>
      <c r="H869" s="36" t="s">
        <v>900</v>
      </c>
      <c r="I869" s="39" t="s">
        <v>52</v>
      </c>
    </row>
    <row r="870" spans="1:9" s="21" customFormat="1" ht="19.2" customHeight="1">
      <c r="A870" s="33" t="s">
        <v>33</v>
      </c>
      <c r="B870" s="34">
        <v>45968</v>
      </c>
      <c r="C870" s="35">
        <v>45968.636409270803</v>
      </c>
      <c r="D870" s="36" t="s">
        <v>35</v>
      </c>
      <c r="E870" s="37">
        <v>22.7</v>
      </c>
      <c r="F870" s="38">
        <v>174</v>
      </c>
      <c r="G870" s="36" t="s">
        <v>11</v>
      </c>
      <c r="H870" s="36" t="s">
        <v>901</v>
      </c>
      <c r="I870" s="39" t="s">
        <v>52</v>
      </c>
    </row>
    <row r="871" spans="1:9" s="21" customFormat="1" ht="19.2" customHeight="1">
      <c r="A871" s="33" t="s">
        <v>33</v>
      </c>
      <c r="B871" s="34">
        <v>45968</v>
      </c>
      <c r="C871" s="35">
        <v>45968.636409270803</v>
      </c>
      <c r="D871" s="36" t="s">
        <v>35</v>
      </c>
      <c r="E871" s="37">
        <v>22.7</v>
      </c>
      <c r="F871" s="38">
        <v>32</v>
      </c>
      <c r="G871" s="36" t="s">
        <v>11</v>
      </c>
      <c r="H871" s="36" t="s">
        <v>902</v>
      </c>
      <c r="I871" s="39" t="s">
        <v>52</v>
      </c>
    </row>
    <row r="872" spans="1:9" s="21" customFormat="1" ht="19.2" customHeight="1">
      <c r="A872" s="33" t="s">
        <v>33</v>
      </c>
      <c r="B872" s="34">
        <v>45968</v>
      </c>
      <c r="C872" s="35">
        <v>45968.636409282401</v>
      </c>
      <c r="D872" s="36" t="s">
        <v>35</v>
      </c>
      <c r="E872" s="37">
        <v>22.7</v>
      </c>
      <c r="F872" s="38">
        <v>68</v>
      </c>
      <c r="G872" s="36" t="s">
        <v>11</v>
      </c>
      <c r="H872" s="36" t="s">
        <v>903</v>
      </c>
      <c r="I872" s="39" t="s">
        <v>52</v>
      </c>
    </row>
    <row r="873" spans="1:9" s="21" customFormat="1" ht="19.2" customHeight="1">
      <c r="A873" s="33" t="s">
        <v>33</v>
      </c>
      <c r="B873" s="34">
        <v>45968</v>
      </c>
      <c r="C873" s="35">
        <v>45968.636409282401</v>
      </c>
      <c r="D873" s="36" t="s">
        <v>35</v>
      </c>
      <c r="E873" s="37">
        <v>22.7</v>
      </c>
      <c r="F873" s="38">
        <v>133</v>
      </c>
      <c r="G873" s="36" t="s">
        <v>11</v>
      </c>
      <c r="H873" s="36" t="s">
        <v>904</v>
      </c>
      <c r="I873" s="39" t="s">
        <v>52</v>
      </c>
    </row>
    <row r="874" spans="1:9" s="21" customFormat="1" ht="19.2" customHeight="1">
      <c r="A874" s="33" t="s">
        <v>33</v>
      </c>
      <c r="B874" s="34">
        <v>45968</v>
      </c>
      <c r="C874" s="35">
        <v>45968.637457835699</v>
      </c>
      <c r="D874" s="36" t="s">
        <v>35</v>
      </c>
      <c r="E874" s="37">
        <v>22.7</v>
      </c>
      <c r="F874" s="38">
        <v>288</v>
      </c>
      <c r="G874" s="36" t="s">
        <v>42</v>
      </c>
      <c r="H874" s="36" t="s">
        <v>905</v>
      </c>
      <c r="I874" s="39" t="s">
        <v>52</v>
      </c>
    </row>
    <row r="875" spans="1:9" s="21" customFormat="1" ht="19.2" customHeight="1">
      <c r="A875" s="33" t="s">
        <v>33</v>
      </c>
      <c r="B875" s="34">
        <v>45968</v>
      </c>
      <c r="C875" s="35">
        <v>45968.637457893499</v>
      </c>
      <c r="D875" s="36" t="s">
        <v>35</v>
      </c>
      <c r="E875" s="37">
        <v>22.7</v>
      </c>
      <c r="F875" s="38">
        <v>732</v>
      </c>
      <c r="G875" s="36" t="s">
        <v>42</v>
      </c>
      <c r="H875" s="36" t="s">
        <v>906</v>
      </c>
      <c r="I875" s="39" t="s">
        <v>52</v>
      </c>
    </row>
    <row r="876" spans="1:9" s="21" customFormat="1" ht="19.2" customHeight="1">
      <c r="A876" s="33" t="s">
        <v>33</v>
      </c>
      <c r="B876" s="34">
        <v>45968</v>
      </c>
      <c r="C876" s="35">
        <v>45968.638890115697</v>
      </c>
      <c r="D876" s="36" t="s">
        <v>35</v>
      </c>
      <c r="E876" s="37">
        <v>22.71</v>
      </c>
      <c r="F876" s="38">
        <v>1003</v>
      </c>
      <c r="G876" s="36" t="s">
        <v>42</v>
      </c>
      <c r="H876" s="36" t="s">
        <v>907</v>
      </c>
      <c r="I876" s="39" t="s">
        <v>52</v>
      </c>
    </row>
    <row r="877" spans="1:9" s="21" customFormat="1" ht="19.2" customHeight="1">
      <c r="A877" s="33" t="s">
        <v>33</v>
      </c>
      <c r="B877" s="34">
        <v>45968</v>
      </c>
      <c r="C877" s="35">
        <v>45968.6388901389</v>
      </c>
      <c r="D877" s="36" t="s">
        <v>35</v>
      </c>
      <c r="E877" s="37">
        <v>22.71</v>
      </c>
      <c r="F877" s="38">
        <v>965</v>
      </c>
      <c r="G877" s="36" t="s">
        <v>11</v>
      </c>
      <c r="H877" s="36" t="s">
        <v>908</v>
      </c>
      <c r="I877" s="39" t="s">
        <v>52</v>
      </c>
    </row>
    <row r="878" spans="1:9" s="21" customFormat="1" ht="19.2" customHeight="1">
      <c r="A878" s="33" t="s">
        <v>33</v>
      </c>
      <c r="B878" s="34">
        <v>45968</v>
      </c>
      <c r="C878" s="35">
        <v>45968.638890185197</v>
      </c>
      <c r="D878" s="36" t="s">
        <v>35</v>
      </c>
      <c r="E878" s="37">
        <v>22.7</v>
      </c>
      <c r="F878" s="38">
        <v>976</v>
      </c>
      <c r="G878" s="36" t="s">
        <v>42</v>
      </c>
      <c r="H878" s="36" t="s">
        <v>909</v>
      </c>
      <c r="I878" s="39" t="s">
        <v>52</v>
      </c>
    </row>
    <row r="879" spans="1:9" s="21" customFormat="1" ht="19.2" customHeight="1">
      <c r="A879" s="33" t="s">
        <v>33</v>
      </c>
      <c r="B879" s="34">
        <v>45968</v>
      </c>
      <c r="C879" s="35">
        <v>45968.638890243099</v>
      </c>
      <c r="D879" s="36" t="s">
        <v>35</v>
      </c>
      <c r="E879" s="37">
        <v>22.7</v>
      </c>
      <c r="F879" s="38">
        <v>939</v>
      </c>
      <c r="G879" s="36" t="s">
        <v>11</v>
      </c>
      <c r="H879" s="36" t="s">
        <v>910</v>
      </c>
      <c r="I879" s="39" t="s">
        <v>52</v>
      </c>
    </row>
    <row r="880" spans="1:9" s="21" customFormat="1" ht="19.2" customHeight="1">
      <c r="A880" s="33" t="s">
        <v>33</v>
      </c>
      <c r="B880" s="34">
        <v>45968</v>
      </c>
      <c r="C880" s="35">
        <v>45968.640874074103</v>
      </c>
      <c r="D880" s="36" t="s">
        <v>35</v>
      </c>
      <c r="E880" s="37">
        <v>22.7</v>
      </c>
      <c r="F880" s="38">
        <v>285</v>
      </c>
      <c r="G880" s="36" t="s">
        <v>11</v>
      </c>
      <c r="H880" s="36" t="s">
        <v>911</v>
      </c>
      <c r="I880" s="39" t="s">
        <v>52</v>
      </c>
    </row>
    <row r="881" spans="1:9" s="21" customFormat="1" ht="19.2" customHeight="1">
      <c r="A881" s="33" t="s">
        <v>33</v>
      </c>
      <c r="B881" s="34">
        <v>45968</v>
      </c>
      <c r="C881" s="35">
        <v>45968.640874074103</v>
      </c>
      <c r="D881" s="36" t="s">
        <v>35</v>
      </c>
      <c r="E881" s="37">
        <v>22.7</v>
      </c>
      <c r="F881" s="38">
        <v>230</v>
      </c>
      <c r="G881" s="36" t="s">
        <v>11</v>
      </c>
      <c r="H881" s="36" t="s">
        <v>912</v>
      </c>
      <c r="I881" s="39" t="s">
        <v>52</v>
      </c>
    </row>
    <row r="882" spans="1:9" s="21" customFormat="1" ht="19.2" customHeight="1">
      <c r="A882" s="33" t="s">
        <v>33</v>
      </c>
      <c r="B882" s="34">
        <v>45968</v>
      </c>
      <c r="C882" s="35">
        <v>45968.640874074103</v>
      </c>
      <c r="D882" s="36" t="s">
        <v>35</v>
      </c>
      <c r="E882" s="37">
        <v>22.7</v>
      </c>
      <c r="F882" s="38">
        <v>118</v>
      </c>
      <c r="G882" s="36" t="s">
        <v>11</v>
      </c>
      <c r="H882" s="36" t="s">
        <v>913</v>
      </c>
      <c r="I882" s="39" t="s">
        <v>52</v>
      </c>
    </row>
    <row r="883" spans="1:9" s="21" customFormat="1" ht="19.2" customHeight="1">
      <c r="A883" s="33" t="s">
        <v>33</v>
      </c>
      <c r="B883" s="34">
        <v>45968</v>
      </c>
      <c r="C883" s="35">
        <v>45968.640874074103</v>
      </c>
      <c r="D883" s="36" t="s">
        <v>35</v>
      </c>
      <c r="E883" s="37">
        <v>22.7</v>
      </c>
      <c r="F883" s="38">
        <v>285</v>
      </c>
      <c r="G883" s="36" t="s">
        <v>11</v>
      </c>
      <c r="H883" s="36" t="s">
        <v>914</v>
      </c>
      <c r="I883" s="39" t="s">
        <v>52</v>
      </c>
    </row>
    <row r="884" spans="1:9" s="21" customFormat="1" ht="19.2" customHeight="1">
      <c r="A884" s="33" t="s">
        <v>33</v>
      </c>
      <c r="B884" s="34">
        <v>45968</v>
      </c>
      <c r="C884" s="35">
        <v>45968.640874074103</v>
      </c>
      <c r="D884" s="36" t="s">
        <v>35</v>
      </c>
      <c r="E884" s="37">
        <v>22.7</v>
      </c>
      <c r="F884" s="38">
        <v>204</v>
      </c>
      <c r="G884" s="36" t="s">
        <v>11</v>
      </c>
      <c r="H884" s="36" t="s">
        <v>915</v>
      </c>
      <c r="I884" s="39" t="s">
        <v>52</v>
      </c>
    </row>
    <row r="885" spans="1:9" s="21" customFormat="1" ht="19.2" customHeight="1">
      <c r="A885" s="33" t="s">
        <v>33</v>
      </c>
      <c r="B885" s="34">
        <v>45968</v>
      </c>
      <c r="C885" s="35">
        <v>45968.640874074103</v>
      </c>
      <c r="D885" s="36" t="s">
        <v>35</v>
      </c>
      <c r="E885" s="37">
        <v>22.7</v>
      </c>
      <c r="F885" s="38">
        <v>58</v>
      </c>
      <c r="G885" s="36" t="s">
        <v>11</v>
      </c>
      <c r="H885" s="36" t="s">
        <v>916</v>
      </c>
      <c r="I885" s="39" t="s">
        <v>52</v>
      </c>
    </row>
    <row r="886" spans="1:9" s="21" customFormat="1" ht="19.2" customHeight="1">
      <c r="A886" s="33" t="s">
        <v>33</v>
      </c>
      <c r="B886" s="34">
        <v>45968</v>
      </c>
      <c r="C886" s="35">
        <v>45968.640874074103</v>
      </c>
      <c r="D886" s="36" t="s">
        <v>35</v>
      </c>
      <c r="E886" s="37">
        <v>22.7</v>
      </c>
      <c r="F886" s="38">
        <v>195</v>
      </c>
      <c r="G886" s="36" t="s">
        <v>11</v>
      </c>
      <c r="H886" s="36" t="s">
        <v>917</v>
      </c>
      <c r="I886" s="39" t="s">
        <v>52</v>
      </c>
    </row>
    <row r="887" spans="1:9" s="21" customFormat="1" ht="19.2" customHeight="1">
      <c r="A887" s="33" t="s">
        <v>33</v>
      </c>
      <c r="B887" s="34">
        <v>45968</v>
      </c>
      <c r="C887" s="35">
        <v>45968.640874074103</v>
      </c>
      <c r="D887" s="36" t="s">
        <v>35</v>
      </c>
      <c r="E887" s="37">
        <v>22.7</v>
      </c>
      <c r="F887" s="38">
        <v>204</v>
      </c>
      <c r="G887" s="36" t="s">
        <v>11</v>
      </c>
      <c r="H887" s="36" t="s">
        <v>918</v>
      </c>
      <c r="I887" s="39" t="s">
        <v>52</v>
      </c>
    </row>
    <row r="888" spans="1:9" s="21" customFormat="1" ht="19.2" customHeight="1">
      <c r="A888" s="33" t="s">
        <v>33</v>
      </c>
      <c r="B888" s="34">
        <v>45968</v>
      </c>
      <c r="C888" s="35">
        <v>45968.640874074103</v>
      </c>
      <c r="D888" s="36" t="s">
        <v>35</v>
      </c>
      <c r="E888" s="37">
        <v>22.7</v>
      </c>
      <c r="F888" s="38">
        <v>166</v>
      </c>
      <c r="G888" s="36" t="s">
        <v>11</v>
      </c>
      <c r="H888" s="36" t="s">
        <v>919</v>
      </c>
      <c r="I888" s="39" t="s">
        <v>52</v>
      </c>
    </row>
    <row r="889" spans="1:9" s="21" customFormat="1" ht="19.2" customHeight="1">
      <c r="A889" s="33" t="s">
        <v>33</v>
      </c>
      <c r="B889" s="34">
        <v>45968</v>
      </c>
      <c r="C889" s="35">
        <v>45968.640874074103</v>
      </c>
      <c r="D889" s="36" t="s">
        <v>35</v>
      </c>
      <c r="E889" s="37">
        <v>22.7</v>
      </c>
      <c r="F889" s="38">
        <v>123</v>
      </c>
      <c r="G889" s="36" t="s">
        <v>11</v>
      </c>
      <c r="H889" s="36" t="s">
        <v>920</v>
      </c>
      <c r="I889" s="39" t="s">
        <v>52</v>
      </c>
    </row>
    <row r="890" spans="1:9" s="21" customFormat="1" ht="19.2" customHeight="1">
      <c r="A890" s="33" t="s">
        <v>33</v>
      </c>
      <c r="B890" s="34">
        <v>45968</v>
      </c>
      <c r="C890" s="35">
        <v>45968.640874074103</v>
      </c>
      <c r="D890" s="36" t="s">
        <v>35</v>
      </c>
      <c r="E890" s="37">
        <v>22.7</v>
      </c>
      <c r="F890" s="38">
        <v>148</v>
      </c>
      <c r="G890" s="36" t="s">
        <v>11</v>
      </c>
      <c r="H890" s="36" t="s">
        <v>921</v>
      </c>
      <c r="I890" s="39" t="s">
        <v>52</v>
      </c>
    </row>
    <row r="891" spans="1:9" s="21" customFormat="1" ht="19.2" customHeight="1">
      <c r="A891" s="33" t="s">
        <v>33</v>
      </c>
      <c r="B891" s="34">
        <v>45968</v>
      </c>
      <c r="C891" s="35">
        <v>45968.6408741204</v>
      </c>
      <c r="D891" s="36" t="s">
        <v>35</v>
      </c>
      <c r="E891" s="37">
        <v>22.7</v>
      </c>
      <c r="F891" s="38">
        <v>155</v>
      </c>
      <c r="G891" s="36" t="s">
        <v>42</v>
      </c>
      <c r="H891" s="36" t="s">
        <v>922</v>
      </c>
      <c r="I891" s="39" t="s">
        <v>52</v>
      </c>
    </row>
    <row r="892" spans="1:9" s="21" customFormat="1" ht="19.2" customHeight="1">
      <c r="A892" s="33" t="s">
        <v>33</v>
      </c>
      <c r="B892" s="34">
        <v>45968</v>
      </c>
      <c r="C892" s="35">
        <v>45968.6408741204</v>
      </c>
      <c r="D892" s="36" t="s">
        <v>35</v>
      </c>
      <c r="E892" s="37">
        <v>22.7</v>
      </c>
      <c r="F892" s="38">
        <v>142</v>
      </c>
      <c r="G892" s="36" t="s">
        <v>42</v>
      </c>
      <c r="H892" s="36" t="s">
        <v>923</v>
      </c>
      <c r="I892" s="39" t="s">
        <v>52</v>
      </c>
    </row>
    <row r="893" spans="1:9" s="21" customFormat="1" ht="19.2" customHeight="1">
      <c r="A893" s="33" t="s">
        <v>33</v>
      </c>
      <c r="B893" s="34">
        <v>45968</v>
      </c>
      <c r="C893" s="35">
        <v>45968.6408741204</v>
      </c>
      <c r="D893" s="36" t="s">
        <v>35</v>
      </c>
      <c r="E893" s="37">
        <v>22.7</v>
      </c>
      <c r="F893" s="38">
        <v>103</v>
      </c>
      <c r="G893" s="36" t="s">
        <v>42</v>
      </c>
      <c r="H893" s="36" t="s">
        <v>924</v>
      </c>
      <c r="I893" s="39" t="s">
        <v>52</v>
      </c>
    </row>
    <row r="894" spans="1:9" s="21" customFormat="1" ht="19.2" customHeight="1">
      <c r="A894" s="33" t="s">
        <v>33</v>
      </c>
      <c r="B894" s="34">
        <v>45968</v>
      </c>
      <c r="C894" s="35">
        <v>45968.6408741204</v>
      </c>
      <c r="D894" s="36" t="s">
        <v>35</v>
      </c>
      <c r="E894" s="37">
        <v>22.7</v>
      </c>
      <c r="F894" s="38">
        <v>155</v>
      </c>
      <c r="G894" s="36" t="s">
        <v>42</v>
      </c>
      <c r="H894" s="36" t="s">
        <v>925</v>
      </c>
      <c r="I894" s="39" t="s">
        <v>52</v>
      </c>
    </row>
    <row r="895" spans="1:9" s="21" customFormat="1" ht="19.2" customHeight="1">
      <c r="A895" s="33" t="s">
        <v>33</v>
      </c>
      <c r="B895" s="34">
        <v>45968</v>
      </c>
      <c r="C895" s="35">
        <v>45968.6408741204</v>
      </c>
      <c r="D895" s="36" t="s">
        <v>35</v>
      </c>
      <c r="E895" s="37">
        <v>22.7</v>
      </c>
      <c r="F895" s="38">
        <v>142</v>
      </c>
      <c r="G895" s="36" t="s">
        <v>42</v>
      </c>
      <c r="H895" s="36" t="s">
        <v>926</v>
      </c>
      <c r="I895" s="39" t="s">
        <v>52</v>
      </c>
    </row>
    <row r="896" spans="1:9" s="21" customFormat="1" ht="19.2" customHeight="1">
      <c r="A896" s="33" t="s">
        <v>33</v>
      </c>
      <c r="B896" s="34">
        <v>45968</v>
      </c>
      <c r="C896" s="35">
        <v>45968.6408741204</v>
      </c>
      <c r="D896" s="36" t="s">
        <v>35</v>
      </c>
      <c r="E896" s="37">
        <v>22.7</v>
      </c>
      <c r="F896" s="38">
        <v>155</v>
      </c>
      <c r="G896" s="36" t="s">
        <v>42</v>
      </c>
      <c r="H896" s="36" t="s">
        <v>927</v>
      </c>
      <c r="I896" s="39" t="s">
        <v>52</v>
      </c>
    </row>
    <row r="897" spans="1:9" s="21" customFormat="1" ht="19.2" customHeight="1">
      <c r="A897" s="33" t="s">
        <v>33</v>
      </c>
      <c r="B897" s="34">
        <v>45968</v>
      </c>
      <c r="C897" s="35">
        <v>45968.6408741204</v>
      </c>
      <c r="D897" s="36" t="s">
        <v>35</v>
      </c>
      <c r="E897" s="37">
        <v>22.7</v>
      </c>
      <c r="F897" s="38">
        <v>142</v>
      </c>
      <c r="G897" s="36" t="s">
        <v>42</v>
      </c>
      <c r="H897" s="36" t="s">
        <v>928</v>
      </c>
      <c r="I897" s="39" t="s">
        <v>52</v>
      </c>
    </row>
    <row r="898" spans="1:9" s="21" customFormat="1" ht="19.2" customHeight="1">
      <c r="A898" s="33" t="s">
        <v>33</v>
      </c>
      <c r="B898" s="34">
        <v>45968</v>
      </c>
      <c r="C898" s="35">
        <v>45968.6408741204</v>
      </c>
      <c r="D898" s="36" t="s">
        <v>35</v>
      </c>
      <c r="E898" s="37">
        <v>22.7</v>
      </c>
      <c r="F898" s="38">
        <v>155</v>
      </c>
      <c r="G898" s="36" t="s">
        <v>42</v>
      </c>
      <c r="H898" s="36" t="s">
        <v>929</v>
      </c>
      <c r="I898" s="39" t="s">
        <v>52</v>
      </c>
    </row>
    <row r="899" spans="1:9" s="21" customFormat="1" ht="19.2" customHeight="1">
      <c r="A899" s="33" t="s">
        <v>33</v>
      </c>
      <c r="B899" s="34">
        <v>45968</v>
      </c>
      <c r="C899" s="35">
        <v>45968.6408741204</v>
      </c>
      <c r="D899" s="36" t="s">
        <v>35</v>
      </c>
      <c r="E899" s="37">
        <v>22.7</v>
      </c>
      <c r="F899" s="38">
        <v>142</v>
      </c>
      <c r="G899" s="36" t="s">
        <v>42</v>
      </c>
      <c r="H899" s="36" t="s">
        <v>930</v>
      </c>
      <c r="I899" s="39" t="s">
        <v>52</v>
      </c>
    </row>
    <row r="900" spans="1:9" s="21" customFormat="1" ht="19.2" customHeight="1">
      <c r="A900" s="33" t="s">
        <v>33</v>
      </c>
      <c r="B900" s="34">
        <v>45968</v>
      </c>
      <c r="C900" s="35">
        <v>45968.6408741204</v>
      </c>
      <c r="D900" s="36" t="s">
        <v>35</v>
      </c>
      <c r="E900" s="37">
        <v>22.7</v>
      </c>
      <c r="F900" s="38">
        <v>155</v>
      </c>
      <c r="G900" s="36" t="s">
        <v>42</v>
      </c>
      <c r="H900" s="36" t="s">
        <v>931</v>
      </c>
      <c r="I900" s="39" t="s">
        <v>52</v>
      </c>
    </row>
    <row r="901" spans="1:9" s="21" customFormat="1" ht="19.2" customHeight="1">
      <c r="A901" s="33" t="s">
        <v>33</v>
      </c>
      <c r="B901" s="34">
        <v>45968</v>
      </c>
      <c r="C901" s="35">
        <v>45968.6408741204</v>
      </c>
      <c r="D901" s="36" t="s">
        <v>35</v>
      </c>
      <c r="E901" s="37">
        <v>22.7</v>
      </c>
      <c r="F901" s="38">
        <v>142</v>
      </c>
      <c r="G901" s="36" t="s">
        <v>42</v>
      </c>
      <c r="H901" s="36" t="s">
        <v>932</v>
      </c>
      <c r="I901" s="39" t="s">
        <v>52</v>
      </c>
    </row>
    <row r="902" spans="1:9" s="21" customFormat="1" ht="19.2" customHeight="1">
      <c r="A902" s="33" t="s">
        <v>33</v>
      </c>
      <c r="B902" s="34">
        <v>45968</v>
      </c>
      <c r="C902" s="35">
        <v>45968.6408741204</v>
      </c>
      <c r="D902" s="36" t="s">
        <v>35</v>
      </c>
      <c r="E902" s="37">
        <v>22.7</v>
      </c>
      <c r="F902" s="38">
        <v>155</v>
      </c>
      <c r="G902" s="36" t="s">
        <v>42</v>
      </c>
      <c r="H902" s="36" t="s">
        <v>933</v>
      </c>
      <c r="I902" s="39" t="s">
        <v>52</v>
      </c>
    </row>
    <row r="903" spans="1:9" s="21" customFormat="1" ht="19.2" customHeight="1">
      <c r="A903" s="33" t="s">
        <v>33</v>
      </c>
      <c r="B903" s="34">
        <v>45968</v>
      </c>
      <c r="C903" s="35">
        <v>45968.6408741204</v>
      </c>
      <c r="D903" s="36" t="s">
        <v>35</v>
      </c>
      <c r="E903" s="37">
        <v>22.7</v>
      </c>
      <c r="F903" s="38">
        <v>142</v>
      </c>
      <c r="G903" s="36" t="s">
        <v>42</v>
      </c>
      <c r="H903" s="36" t="s">
        <v>934</v>
      </c>
      <c r="I903" s="39" t="s">
        <v>52</v>
      </c>
    </row>
    <row r="904" spans="1:9" s="21" customFormat="1" ht="19.2" customHeight="1">
      <c r="A904" s="33" t="s">
        <v>33</v>
      </c>
      <c r="B904" s="34">
        <v>45968</v>
      </c>
      <c r="C904" s="35">
        <v>45968.6408741204</v>
      </c>
      <c r="D904" s="36" t="s">
        <v>35</v>
      </c>
      <c r="E904" s="37">
        <v>22.7</v>
      </c>
      <c r="F904" s="38">
        <v>24</v>
      </c>
      <c r="G904" s="36" t="s">
        <v>42</v>
      </c>
      <c r="H904" s="36" t="s">
        <v>935</v>
      </c>
      <c r="I904" s="39" t="s">
        <v>52</v>
      </c>
    </row>
    <row r="905" spans="1:9" s="21" customFormat="1" ht="19.2" customHeight="1">
      <c r="A905" s="33" t="s">
        <v>33</v>
      </c>
      <c r="B905" s="34">
        <v>45968</v>
      </c>
      <c r="C905" s="35">
        <v>45968.6408741204</v>
      </c>
      <c r="D905" s="36" t="s">
        <v>35</v>
      </c>
      <c r="E905" s="37">
        <v>22.7</v>
      </c>
      <c r="F905" s="38">
        <v>66</v>
      </c>
      <c r="G905" s="36" t="s">
        <v>42</v>
      </c>
      <c r="H905" s="36" t="s">
        <v>936</v>
      </c>
      <c r="I905" s="39" t="s">
        <v>52</v>
      </c>
    </row>
    <row r="906" spans="1:9" s="21" customFormat="1" ht="19.2" customHeight="1">
      <c r="A906" s="33" t="s">
        <v>33</v>
      </c>
      <c r="B906" s="34">
        <v>45968</v>
      </c>
      <c r="C906" s="35">
        <v>45968.640874155099</v>
      </c>
      <c r="D906" s="36" t="s">
        <v>35</v>
      </c>
      <c r="E906" s="37">
        <v>22.69</v>
      </c>
      <c r="F906" s="38">
        <v>161</v>
      </c>
      <c r="G906" s="36" t="s">
        <v>11</v>
      </c>
      <c r="H906" s="36" t="s">
        <v>937</v>
      </c>
      <c r="I906" s="39" t="s">
        <v>52</v>
      </c>
    </row>
    <row r="907" spans="1:9" s="21" customFormat="1" ht="19.2" customHeight="1">
      <c r="A907" s="33" t="s">
        <v>33</v>
      </c>
      <c r="B907" s="34">
        <v>45968</v>
      </c>
      <c r="C907" s="35">
        <v>45968.6408741782</v>
      </c>
      <c r="D907" s="36" t="s">
        <v>35</v>
      </c>
      <c r="E907" s="37">
        <v>22.69</v>
      </c>
      <c r="F907" s="38">
        <v>120</v>
      </c>
      <c r="G907" s="36" t="s">
        <v>11</v>
      </c>
      <c r="H907" s="36" t="s">
        <v>938</v>
      </c>
      <c r="I907" s="39" t="s">
        <v>52</v>
      </c>
    </row>
    <row r="908" spans="1:9" s="21" customFormat="1" ht="19.2" customHeight="1">
      <c r="A908" s="33" t="s">
        <v>33</v>
      </c>
      <c r="B908" s="34">
        <v>45968</v>
      </c>
      <c r="C908" s="35">
        <v>45968.640918564801</v>
      </c>
      <c r="D908" s="36" t="s">
        <v>35</v>
      </c>
      <c r="E908" s="37">
        <v>22.67</v>
      </c>
      <c r="F908" s="38">
        <v>256</v>
      </c>
      <c r="G908" s="36" t="s">
        <v>11</v>
      </c>
      <c r="H908" s="36" t="s">
        <v>939</v>
      </c>
      <c r="I908" s="39" t="s">
        <v>52</v>
      </c>
    </row>
    <row r="909" spans="1:9" s="21" customFormat="1" ht="19.2" customHeight="1">
      <c r="A909" s="33" t="s">
        <v>33</v>
      </c>
      <c r="B909" s="34">
        <v>45968</v>
      </c>
      <c r="C909" s="35">
        <v>45968.640918564801</v>
      </c>
      <c r="D909" s="36" t="s">
        <v>35</v>
      </c>
      <c r="E909" s="37">
        <v>22.67</v>
      </c>
      <c r="F909" s="38">
        <v>102</v>
      </c>
      <c r="G909" s="36" t="s">
        <v>11</v>
      </c>
      <c r="H909" s="36" t="s">
        <v>940</v>
      </c>
      <c r="I909" s="39" t="s">
        <v>52</v>
      </c>
    </row>
    <row r="910" spans="1:9" s="21" customFormat="1" ht="19.2" customHeight="1">
      <c r="A910" s="33" t="s">
        <v>33</v>
      </c>
      <c r="B910" s="34">
        <v>45968</v>
      </c>
      <c r="C910" s="35">
        <v>45968.640918564801</v>
      </c>
      <c r="D910" s="36" t="s">
        <v>35</v>
      </c>
      <c r="E910" s="37">
        <v>22.67</v>
      </c>
      <c r="F910" s="38">
        <v>256</v>
      </c>
      <c r="G910" s="36" t="s">
        <v>11</v>
      </c>
      <c r="H910" s="36" t="s">
        <v>941</v>
      </c>
      <c r="I910" s="39" t="s">
        <v>52</v>
      </c>
    </row>
    <row r="911" spans="1:9" s="21" customFormat="1" ht="19.2" customHeight="1">
      <c r="A911" s="33" t="s">
        <v>33</v>
      </c>
      <c r="B911" s="34">
        <v>45968</v>
      </c>
      <c r="C911" s="35">
        <v>45968.640918564801</v>
      </c>
      <c r="D911" s="36" t="s">
        <v>35</v>
      </c>
      <c r="E911" s="37">
        <v>22.67</v>
      </c>
      <c r="F911" s="38">
        <v>154</v>
      </c>
      <c r="G911" s="36" t="s">
        <v>11</v>
      </c>
      <c r="H911" s="36" t="s">
        <v>942</v>
      </c>
      <c r="I911" s="39" t="s">
        <v>52</v>
      </c>
    </row>
    <row r="912" spans="1:9" s="21" customFormat="1" ht="19.2" customHeight="1">
      <c r="A912" s="33" t="s">
        <v>33</v>
      </c>
      <c r="B912" s="34">
        <v>45968</v>
      </c>
      <c r="C912" s="35">
        <v>45968.640918587997</v>
      </c>
      <c r="D912" s="36" t="s">
        <v>35</v>
      </c>
      <c r="E912" s="37">
        <v>22.67</v>
      </c>
      <c r="F912" s="38">
        <v>267</v>
      </c>
      <c r="G912" s="36" t="s">
        <v>42</v>
      </c>
      <c r="H912" s="36" t="s">
        <v>943</v>
      </c>
      <c r="I912" s="39" t="s">
        <v>52</v>
      </c>
    </row>
    <row r="913" spans="1:9" s="21" customFormat="1" ht="19.2" customHeight="1">
      <c r="A913" s="33" t="s">
        <v>33</v>
      </c>
      <c r="B913" s="34">
        <v>45968</v>
      </c>
      <c r="C913" s="35">
        <v>45968.640926145803</v>
      </c>
      <c r="D913" s="36" t="s">
        <v>35</v>
      </c>
      <c r="E913" s="37">
        <v>22.67</v>
      </c>
      <c r="F913" s="38">
        <v>162</v>
      </c>
      <c r="G913" s="36" t="s">
        <v>11</v>
      </c>
      <c r="H913" s="36" t="s">
        <v>944</v>
      </c>
      <c r="I913" s="39" t="s">
        <v>52</v>
      </c>
    </row>
    <row r="914" spans="1:9" s="21" customFormat="1" ht="19.2" customHeight="1">
      <c r="A914" s="33" t="s">
        <v>33</v>
      </c>
      <c r="B914" s="34">
        <v>45968</v>
      </c>
      <c r="C914" s="35">
        <v>45968.640926145803</v>
      </c>
      <c r="D914" s="36" t="s">
        <v>35</v>
      </c>
      <c r="E914" s="37">
        <v>22.67</v>
      </c>
      <c r="F914" s="38">
        <v>164</v>
      </c>
      <c r="G914" s="36" t="s">
        <v>11</v>
      </c>
      <c r="H914" s="36" t="s">
        <v>945</v>
      </c>
      <c r="I914" s="39" t="s">
        <v>52</v>
      </c>
    </row>
    <row r="915" spans="1:9" s="21" customFormat="1" ht="19.2" customHeight="1">
      <c r="A915" s="33" t="s">
        <v>33</v>
      </c>
      <c r="B915" s="34">
        <v>45968</v>
      </c>
      <c r="C915" s="35">
        <v>45968.640926157401</v>
      </c>
      <c r="D915" s="36" t="s">
        <v>35</v>
      </c>
      <c r="E915" s="37">
        <v>22.67</v>
      </c>
      <c r="F915" s="38">
        <v>267</v>
      </c>
      <c r="G915" s="36" t="s">
        <v>42</v>
      </c>
      <c r="H915" s="36" t="s">
        <v>946</v>
      </c>
      <c r="I915" s="39" t="s">
        <v>52</v>
      </c>
    </row>
    <row r="916" spans="1:9" s="21" customFormat="1" ht="19.2" customHeight="1">
      <c r="A916" s="33" t="s">
        <v>33</v>
      </c>
      <c r="B916" s="34">
        <v>45968</v>
      </c>
      <c r="C916" s="35">
        <v>45968.642831192097</v>
      </c>
      <c r="D916" s="36" t="s">
        <v>35</v>
      </c>
      <c r="E916" s="37">
        <v>22.67</v>
      </c>
      <c r="F916" s="38">
        <v>78</v>
      </c>
      <c r="G916" s="36" t="s">
        <v>11</v>
      </c>
      <c r="H916" s="36" t="s">
        <v>947</v>
      </c>
      <c r="I916" s="39" t="s">
        <v>52</v>
      </c>
    </row>
    <row r="917" spans="1:9" s="21" customFormat="1" ht="19.2" customHeight="1">
      <c r="A917" s="33" t="s">
        <v>33</v>
      </c>
      <c r="B917" s="34">
        <v>45968</v>
      </c>
      <c r="C917" s="35">
        <v>45968.642831203702</v>
      </c>
      <c r="D917" s="36" t="s">
        <v>35</v>
      </c>
      <c r="E917" s="37">
        <v>22.67</v>
      </c>
      <c r="F917" s="38">
        <v>424</v>
      </c>
      <c r="G917" s="36" t="s">
        <v>11</v>
      </c>
      <c r="H917" s="36" t="s">
        <v>948</v>
      </c>
      <c r="I917" s="39" t="s">
        <v>52</v>
      </c>
    </row>
    <row r="918" spans="1:9" s="21" customFormat="1" ht="19.2" customHeight="1">
      <c r="A918" s="33" t="s">
        <v>33</v>
      </c>
      <c r="B918" s="34">
        <v>45968</v>
      </c>
      <c r="C918" s="35">
        <v>45968.644249594901</v>
      </c>
      <c r="D918" s="36" t="s">
        <v>35</v>
      </c>
      <c r="E918" s="37">
        <v>22.67</v>
      </c>
      <c r="F918" s="38">
        <v>310</v>
      </c>
      <c r="G918" s="36" t="s">
        <v>42</v>
      </c>
      <c r="H918" s="36" t="s">
        <v>949</v>
      </c>
      <c r="I918" s="39" t="s">
        <v>52</v>
      </c>
    </row>
    <row r="919" spans="1:9" s="21" customFormat="1" ht="19.2" customHeight="1">
      <c r="A919" s="33" t="s">
        <v>33</v>
      </c>
      <c r="B919" s="34">
        <v>45968</v>
      </c>
      <c r="C919" s="35">
        <v>45968.644249594901</v>
      </c>
      <c r="D919" s="36" t="s">
        <v>35</v>
      </c>
      <c r="E919" s="37">
        <v>22.67</v>
      </c>
      <c r="F919" s="38">
        <v>310</v>
      </c>
      <c r="G919" s="36" t="s">
        <v>42</v>
      </c>
      <c r="H919" s="36" t="s">
        <v>950</v>
      </c>
      <c r="I919" s="39" t="s">
        <v>52</v>
      </c>
    </row>
    <row r="920" spans="1:9" s="21" customFormat="1" ht="19.2" customHeight="1">
      <c r="A920" s="33" t="s">
        <v>33</v>
      </c>
      <c r="B920" s="34">
        <v>45968</v>
      </c>
      <c r="C920" s="35">
        <v>45968.644249606499</v>
      </c>
      <c r="D920" s="36" t="s">
        <v>35</v>
      </c>
      <c r="E920" s="37">
        <v>22.67</v>
      </c>
      <c r="F920" s="38">
        <v>310</v>
      </c>
      <c r="G920" s="36" t="s">
        <v>42</v>
      </c>
      <c r="H920" s="36" t="s">
        <v>951</v>
      </c>
      <c r="I920" s="39" t="s">
        <v>52</v>
      </c>
    </row>
    <row r="921" spans="1:9" s="21" customFormat="1" ht="19.2" customHeight="1">
      <c r="A921" s="33" t="s">
        <v>33</v>
      </c>
      <c r="B921" s="34">
        <v>45968</v>
      </c>
      <c r="C921" s="35">
        <v>45968.644249606499</v>
      </c>
      <c r="D921" s="36" t="s">
        <v>35</v>
      </c>
      <c r="E921" s="37">
        <v>22.67</v>
      </c>
      <c r="F921" s="38">
        <v>302</v>
      </c>
      <c r="G921" s="36" t="s">
        <v>42</v>
      </c>
      <c r="H921" s="36" t="s">
        <v>952</v>
      </c>
      <c r="I921" s="39" t="s">
        <v>52</v>
      </c>
    </row>
    <row r="922" spans="1:9" s="21" customFormat="1" ht="19.2" customHeight="1">
      <c r="A922" s="33" t="s">
        <v>33</v>
      </c>
      <c r="B922" s="34">
        <v>45968</v>
      </c>
      <c r="C922" s="35">
        <v>45968.644249652803</v>
      </c>
      <c r="D922" s="36" t="s">
        <v>35</v>
      </c>
      <c r="E922" s="37">
        <v>22.67</v>
      </c>
      <c r="F922" s="38">
        <v>297</v>
      </c>
      <c r="G922" s="36" t="s">
        <v>11</v>
      </c>
      <c r="H922" s="36" t="s">
        <v>953</v>
      </c>
      <c r="I922" s="39" t="s">
        <v>52</v>
      </c>
    </row>
    <row r="923" spans="1:9" s="21" customFormat="1" ht="19.2" customHeight="1">
      <c r="A923" s="33" t="s">
        <v>33</v>
      </c>
      <c r="B923" s="34">
        <v>45968</v>
      </c>
      <c r="C923" s="35">
        <v>45968.644249652803</v>
      </c>
      <c r="D923" s="36" t="s">
        <v>35</v>
      </c>
      <c r="E923" s="37">
        <v>22.67</v>
      </c>
      <c r="F923" s="38">
        <v>297</v>
      </c>
      <c r="G923" s="36" t="s">
        <v>11</v>
      </c>
      <c r="H923" s="36" t="s">
        <v>954</v>
      </c>
      <c r="I923" s="39" t="s">
        <v>52</v>
      </c>
    </row>
    <row r="924" spans="1:9" s="21" customFormat="1" ht="19.2" customHeight="1">
      <c r="A924" s="33" t="s">
        <v>33</v>
      </c>
      <c r="B924" s="34">
        <v>45968</v>
      </c>
      <c r="C924" s="35">
        <v>45968.644249652803</v>
      </c>
      <c r="D924" s="36" t="s">
        <v>35</v>
      </c>
      <c r="E924" s="37">
        <v>22.67</v>
      </c>
      <c r="F924" s="38">
        <v>297</v>
      </c>
      <c r="G924" s="36" t="s">
        <v>11</v>
      </c>
      <c r="H924" s="36" t="s">
        <v>955</v>
      </c>
      <c r="I924" s="39" t="s">
        <v>52</v>
      </c>
    </row>
    <row r="925" spans="1:9" s="21" customFormat="1" ht="19.2" customHeight="1">
      <c r="A925" s="33" t="s">
        <v>33</v>
      </c>
      <c r="B925" s="34">
        <v>45968</v>
      </c>
      <c r="C925" s="35">
        <v>45968.644249652803</v>
      </c>
      <c r="D925" s="36" t="s">
        <v>35</v>
      </c>
      <c r="E925" s="37">
        <v>22.67</v>
      </c>
      <c r="F925" s="38">
        <v>78</v>
      </c>
      <c r="G925" s="36" t="s">
        <v>11</v>
      </c>
      <c r="H925" s="36" t="s">
        <v>956</v>
      </c>
      <c r="I925" s="39" t="s">
        <v>52</v>
      </c>
    </row>
    <row r="926" spans="1:9" s="21" customFormat="1" ht="19.2" customHeight="1">
      <c r="A926" s="33" t="s">
        <v>33</v>
      </c>
      <c r="B926" s="34">
        <v>45968</v>
      </c>
      <c r="C926" s="35">
        <v>45968.644249652803</v>
      </c>
      <c r="D926" s="36" t="s">
        <v>35</v>
      </c>
      <c r="E926" s="37">
        <v>22.67</v>
      </c>
      <c r="F926" s="38">
        <v>145</v>
      </c>
      <c r="G926" s="36" t="s">
        <v>11</v>
      </c>
      <c r="H926" s="36" t="s">
        <v>957</v>
      </c>
      <c r="I926" s="39" t="s">
        <v>52</v>
      </c>
    </row>
    <row r="927" spans="1:9" s="21" customFormat="1" ht="19.2" customHeight="1">
      <c r="A927" s="33" t="s">
        <v>33</v>
      </c>
      <c r="B927" s="34">
        <v>45968</v>
      </c>
      <c r="C927" s="35">
        <v>45968.644251134298</v>
      </c>
      <c r="D927" s="36" t="s">
        <v>35</v>
      </c>
      <c r="E927" s="37">
        <v>22.67</v>
      </c>
      <c r="F927" s="38">
        <v>71</v>
      </c>
      <c r="G927" s="36" t="s">
        <v>11</v>
      </c>
      <c r="H927" s="36" t="s">
        <v>958</v>
      </c>
      <c r="I927" s="39" t="s">
        <v>52</v>
      </c>
    </row>
    <row r="928" spans="1:9" s="21" customFormat="1" ht="19.2" customHeight="1">
      <c r="A928" s="33" t="s">
        <v>33</v>
      </c>
      <c r="B928" s="34">
        <v>45968</v>
      </c>
      <c r="C928" s="35">
        <v>45968.6450680903</v>
      </c>
      <c r="D928" s="36" t="s">
        <v>35</v>
      </c>
      <c r="E928" s="37">
        <v>22.65</v>
      </c>
      <c r="F928" s="38">
        <v>278</v>
      </c>
      <c r="G928" s="36" t="s">
        <v>42</v>
      </c>
      <c r="H928" s="36" t="s">
        <v>959</v>
      </c>
      <c r="I928" s="39" t="s">
        <v>52</v>
      </c>
    </row>
    <row r="929" spans="1:9" s="21" customFormat="1" ht="19.2" customHeight="1">
      <c r="A929" s="33" t="s">
        <v>33</v>
      </c>
      <c r="B929" s="34">
        <v>45968</v>
      </c>
      <c r="C929" s="35">
        <v>45968.645076099499</v>
      </c>
      <c r="D929" s="36" t="s">
        <v>35</v>
      </c>
      <c r="E929" s="37">
        <v>22.65</v>
      </c>
      <c r="F929" s="38">
        <v>164</v>
      </c>
      <c r="G929" s="36" t="s">
        <v>11</v>
      </c>
      <c r="H929" s="36" t="s">
        <v>960</v>
      </c>
      <c r="I929" s="39" t="s">
        <v>52</v>
      </c>
    </row>
    <row r="930" spans="1:9" s="21" customFormat="1" ht="19.2" customHeight="1">
      <c r="A930" s="33" t="s">
        <v>33</v>
      </c>
      <c r="B930" s="34">
        <v>45968</v>
      </c>
      <c r="C930" s="35">
        <v>45968.645989803197</v>
      </c>
      <c r="D930" s="36" t="s">
        <v>35</v>
      </c>
      <c r="E930" s="37">
        <v>22.66</v>
      </c>
      <c r="F930" s="38">
        <v>84</v>
      </c>
      <c r="G930" s="36" t="s">
        <v>42</v>
      </c>
      <c r="H930" s="36" t="s">
        <v>961</v>
      </c>
      <c r="I930" s="39" t="s">
        <v>52</v>
      </c>
    </row>
    <row r="931" spans="1:9" s="21" customFormat="1" ht="19.2" customHeight="1">
      <c r="A931" s="33" t="s">
        <v>33</v>
      </c>
      <c r="B931" s="34">
        <v>45968</v>
      </c>
      <c r="C931" s="35">
        <v>45968.645993078702</v>
      </c>
      <c r="D931" s="36" t="s">
        <v>35</v>
      </c>
      <c r="E931" s="37">
        <v>22.66</v>
      </c>
      <c r="F931" s="38">
        <v>186</v>
      </c>
      <c r="G931" s="36" t="s">
        <v>42</v>
      </c>
      <c r="H931" s="36" t="s">
        <v>962</v>
      </c>
      <c r="I931" s="39" t="s">
        <v>52</v>
      </c>
    </row>
    <row r="932" spans="1:9" s="21" customFormat="1" ht="19.2" customHeight="1">
      <c r="A932" s="33" t="s">
        <v>33</v>
      </c>
      <c r="B932" s="34">
        <v>45968</v>
      </c>
      <c r="C932" s="35">
        <v>45968.645993078702</v>
      </c>
      <c r="D932" s="36" t="s">
        <v>35</v>
      </c>
      <c r="E932" s="37">
        <v>22.66</v>
      </c>
      <c r="F932" s="38">
        <v>49</v>
      </c>
      <c r="G932" s="36" t="s">
        <v>42</v>
      </c>
      <c r="H932" s="36" t="s">
        <v>963</v>
      </c>
      <c r="I932" s="39" t="s">
        <v>52</v>
      </c>
    </row>
    <row r="933" spans="1:9" s="21" customFormat="1" ht="19.2" customHeight="1">
      <c r="A933" s="33" t="s">
        <v>33</v>
      </c>
      <c r="B933" s="34">
        <v>45968</v>
      </c>
      <c r="C933" s="35">
        <v>45968.646009166703</v>
      </c>
      <c r="D933" s="36" t="s">
        <v>35</v>
      </c>
      <c r="E933" s="37">
        <v>22.66</v>
      </c>
      <c r="F933" s="38">
        <v>251</v>
      </c>
      <c r="G933" s="36" t="s">
        <v>42</v>
      </c>
      <c r="H933" s="36" t="s">
        <v>964</v>
      </c>
      <c r="I933" s="39" t="s">
        <v>52</v>
      </c>
    </row>
    <row r="934" spans="1:9" s="21" customFormat="1" ht="19.2" customHeight="1">
      <c r="A934" s="33" t="s">
        <v>33</v>
      </c>
      <c r="B934" s="34">
        <v>45968</v>
      </c>
      <c r="C934" s="35">
        <v>45968.646009166703</v>
      </c>
      <c r="D934" s="36" t="s">
        <v>35</v>
      </c>
      <c r="E934" s="37">
        <v>22.66</v>
      </c>
      <c r="F934" s="38">
        <v>270</v>
      </c>
      <c r="G934" s="36" t="s">
        <v>42</v>
      </c>
      <c r="H934" s="36" t="s">
        <v>965</v>
      </c>
      <c r="I934" s="39" t="s">
        <v>52</v>
      </c>
    </row>
    <row r="935" spans="1:9" s="21" customFormat="1" ht="19.2" customHeight="1">
      <c r="A935" s="33" t="s">
        <v>33</v>
      </c>
      <c r="B935" s="34">
        <v>45968</v>
      </c>
      <c r="C935" s="35">
        <v>45968.646009166703</v>
      </c>
      <c r="D935" s="36" t="s">
        <v>35</v>
      </c>
      <c r="E935" s="37">
        <v>22.66</v>
      </c>
      <c r="F935" s="38">
        <v>270</v>
      </c>
      <c r="G935" s="36" t="s">
        <v>42</v>
      </c>
      <c r="H935" s="36" t="s">
        <v>966</v>
      </c>
      <c r="I935" s="39" t="s">
        <v>52</v>
      </c>
    </row>
    <row r="936" spans="1:9" s="21" customFormat="1" ht="19.2" customHeight="1">
      <c r="A936" s="33" t="s">
        <v>33</v>
      </c>
      <c r="B936" s="34">
        <v>45968</v>
      </c>
      <c r="C936" s="35">
        <v>45968.646009166703</v>
      </c>
      <c r="D936" s="36" t="s">
        <v>35</v>
      </c>
      <c r="E936" s="37">
        <v>22.66</v>
      </c>
      <c r="F936" s="38">
        <v>30</v>
      </c>
      <c r="G936" s="36" t="s">
        <v>42</v>
      </c>
      <c r="H936" s="36" t="s">
        <v>967</v>
      </c>
      <c r="I936" s="39" t="s">
        <v>52</v>
      </c>
    </row>
    <row r="937" spans="1:9" s="21" customFormat="1" ht="19.2" customHeight="1">
      <c r="A937" s="33" t="s">
        <v>33</v>
      </c>
      <c r="B937" s="34">
        <v>45968</v>
      </c>
      <c r="C937" s="35">
        <v>45968.646009166703</v>
      </c>
      <c r="D937" s="36" t="s">
        <v>35</v>
      </c>
      <c r="E937" s="37">
        <v>22.66</v>
      </c>
      <c r="F937" s="38">
        <v>270</v>
      </c>
      <c r="G937" s="36" t="s">
        <v>42</v>
      </c>
      <c r="H937" s="36" t="s">
        <v>968</v>
      </c>
      <c r="I937" s="39" t="s">
        <v>52</v>
      </c>
    </row>
    <row r="938" spans="1:9" s="21" customFormat="1" ht="19.2" customHeight="1">
      <c r="A938" s="33" t="s">
        <v>33</v>
      </c>
      <c r="B938" s="34">
        <v>45968</v>
      </c>
      <c r="C938" s="35">
        <v>45968.646009166703</v>
      </c>
      <c r="D938" s="36" t="s">
        <v>35</v>
      </c>
      <c r="E938" s="37">
        <v>22.66</v>
      </c>
      <c r="F938" s="38">
        <v>270</v>
      </c>
      <c r="G938" s="36" t="s">
        <v>42</v>
      </c>
      <c r="H938" s="36" t="s">
        <v>969</v>
      </c>
      <c r="I938" s="39" t="s">
        <v>52</v>
      </c>
    </row>
    <row r="939" spans="1:9" s="21" customFormat="1" ht="19.2" customHeight="1">
      <c r="A939" s="33" t="s">
        <v>33</v>
      </c>
      <c r="B939" s="34">
        <v>45968</v>
      </c>
      <c r="C939" s="35">
        <v>45968.646009189797</v>
      </c>
      <c r="D939" s="36" t="s">
        <v>35</v>
      </c>
      <c r="E939" s="37">
        <v>22.66</v>
      </c>
      <c r="F939" s="38">
        <v>547</v>
      </c>
      <c r="G939" s="36" t="s">
        <v>11</v>
      </c>
      <c r="H939" s="36" t="s">
        <v>970</v>
      </c>
      <c r="I939" s="39" t="s">
        <v>52</v>
      </c>
    </row>
    <row r="940" spans="1:9" s="21" customFormat="1" ht="19.2" customHeight="1">
      <c r="A940" s="33" t="s">
        <v>33</v>
      </c>
      <c r="B940" s="34">
        <v>45968</v>
      </c>
      <c r="C940" s="35">
        <v>45968.646009189797</v>
      </c>
      <c r="D940" s="36" t="s">
        <v>35</v>
      </c>
      <c r="E940" s="37">
        <v>22.66</v>
      </c>
      <c r="F940" s="38">
        <v>759</v>
      </c>
      <c r="G940" s="36" t="s">
        <v>11</v>
      </c>
      <c r="H940" s="36" t="s">
        <v>971</v>
      </c>
      <c r="I940" s="39" t="s">
        <v>52</v>
      </c>
    </row>
    <row r="941" spans="1:9" s="21" customFormat="1" ht="19.2" customHeight="1">
      <c r="A941" s="33" t="s">
        <v>33</v>
      </c>
      <c r="B941" s="34">
        <v>45968</v>
      </c>
      <c r="C941" s="35">
        <v>45968.646009189797</v>
      </c>
      <c r="D941" s="36" t="s">
        <v>35</v>
      </c>
      <c r="E941" s="37">
        <v>22.66</v>
      </c>
      <c r="F941" s="38">
        <v>147</v>
      </c>
      <c r="G941" s="36" t="s">
        <v>11</v>
      </c>
      <c r="H941" s="36" t="s">
        <v>972</v>
      </c>
      <c r="I941" s="39" t="s">
        <v>52</v>
      </c>
    </row>
    <row r="942" spans="1:9" s="21" customFormat="1" ht="19.2" customHeight="1">
      <c r="A942" s="33" t="s">
        <v>33</v>
      </c>
      <c r="B942" s="34">
        <v>45968</v>
      </c>
      <c r="C942" s="35">
        <v>45968.646009189797</v>
      </c>
      <c r="D942" s="36" t="s">
        <v>35</v>
      </c>
      <c r="E942" s="37">
        <v>22.66</v>
      </c>
      <c r="F942" s="38">
        <v>170</v>
      </c>
      <c r="G942" s="36" t="s">
        <v>11</v>
      </c>
      <c r="H942" s="36" t="s">
        <v>973</v>
      </c>
      <c r="I942" s="39" t="s">
        <v>52</v>
      </c>
    </row>
    <row r="943" spans="1:9" s="21" customFormat="1" ht="19.2" customHeight="1">
      <c r="A943" s="33" t="s">
        <v>33</v>
      </c>
      <c r="B943" s="34">
        <v>45968</v>
      </c>
      <c r="C943" s="35">
        <v>45968.646009189797</v>
      </c>
      <c r="D943" s="36" t="s">
        <v>35</v>
      </c>
      <c r="E943" s="37">
        <v>22.66</v>
      </c>
      <c r="F943" s="38">
        <v>547</v>
      </c>
      <c r="G943" s="36" t="s">
        <v>11</v>
      </c>
      <c r="H943" s="36" t="s">
        <v>974</v>
      </c>
      <c r="I943" s="39" t="s">
        <v>52</v>
      </c>
    </row>
    <row r="944" spans="1:9" s="21" customFormat="1" ht="19.2" customHeight="1">
      <c r="A944" s="33" t="s">
        <v>33</v>
      </c>
      <c r="B944" s="34">
        <v>45968</v>
      </c>
      <c r="C944" s="35">
        <v>45968.646009189797</v>
      </c>
      <c r="D944" s="36" t="s">
        <v>35</v>
      </c>
      <c r="E944" s="37">
        <v>22.66</v>
      </c>
      <c r="F944" s="38">
        <v>12</v>
      </c>
      <c r="G944" s="36" t="s">
        <v>11</v>
      </c>
      <c r="H944" s="36" t="s">
        <v>975</v>
      </c>
      <c r="I944" s="39" t="s">
        <v>52</v>
      </c>
    </row>
    <row r="945" spans="1:9" s="21" customFormat="1" ht="19.2" customHeight="1">
      <c r="A945" s="33" t="s">
        <v>33</v>
      </c>
      <c r="B945" s="34">
        <v>45968</v>
      </c>
      <c r="C945" s="35">
        <v>45968.646009189797</v>
      </c>
      <c r="D945" s="36" t="s">
        <v>35</v>
      </c>
      <c r="E945" s="37">
        <v>22.66</v>
      </c>
      <c r="F945" s="38">
        <v>41</v>
      </c>
      <c r="G945" s="36" t="s">
        <v>11</v>
      </c>
      <c r="H945" s="36" t="s">
        <v>976</v>
      </c>
      <c r="I945" s="39" t="s">
        <v>52</v>
      </c>
    </row>
    <row r="946" spans="1:9" s="21" customFormat="1" ht="19.2" customHeight="1">
      <c r="A946" s="33" t="s">
        <v>33</v>
      </c>
      <c r="B946" s="34">
        <v>45968</v>
      </c>
      <c r="C946" s="35">
        <v>45968.646009224503</v>
      </c>
      <c r="D946" s="36" t="s">
        <v>35</v>
      </c>
      <c r="E946" s="37">
        <v>22.66</v>
      </c>
      <c r="F946" s="38">
        <v>30</v>
      </c>
      <c r="G946" s="36" t="s">
        <v>42</v>
      </c>
      <c r="H946" s="36" t="s">
        <v>977</v>
      </c>
      <c r="I946" s="39" t="s">
        <v>52</v>
      </c>
    </row>
    <row r="947" spans="1:9" s="21" customFormat="1" ht="19.2" customHeight="1">
      <c r="A947" s="33" t="s">
        <v>33</v>
      </c>
      <c r="B947" s="34">
        <v>45968</v>
      </c>
      <c r="C947" s="35">
        <v>45968.646009224503</v>
      </c>
      <c r="D947" s="36" t="s">
        <v>35</v>
      </c>
      <c r="E947" s="37">
        <v>22.66</v>
      </c>
      <c r="F947" s="38">
        <v>134</v>
      </c>
      <c r="G947" s="36" t="s">
        <v>42</v>
      </c>
      <c r="H947" s="36" t="s">
        <v>978</v>
      </c>
      <c r="I947" s="39" t="s">
        <v>52</v>
      </c>
    </row>
    <row r="948" spans="1:9" s="21" customFormat="1" ht="19.2" customHeight="1">
      <c r="A948" s="33" t="s">
        <v>33</v>
      </c>
      <c r="B948" s="34">
        <v>45968</v>
      </c>
      <c r="C948" s="35">
        <v>45968.646009236101</v>
      </c>
      <c r="D948" s="36" t="s">
        <v>35</v>
      </c>
      <c r="E948" s="37">
        <v>22.66</v>
      </c>
      <c r="F948" s="38">
        <v>136</v>
      </c>
      <c r="G948" s="36" t="s">
        <v>42</v>
      </c>
      <c r="H948" s="36" t="s">
        <v>979</v>
      </c>
      <c r="I948" s="39" t="s">
        <v>52</v>
      </c>
    </row>
    <row r="949" spans="1:9" s="21" customFormat="1" ht="19.2" customHeight="1">
      <c r="A949" s="33" t="s">
        <v>33</v>
      </c>
      <c r="B949" s="34">
        <v>45968</v>
      </c>
      <c r="C949" s="35">
        <v>45968.646009236101</v>
      </c>
      <c r="D949" s="36" t="s">
        <v>35</v>
      </c>
      <c r="E949" s="37">
        <v>22.66</v>
      </c>
      <c r="F949" s="38">
        <v>76</v>
      </c>
      <c r="G949" s="36" t="s">
        <v>42</v>
      </c>
      <c r="H949" s="36" t="s">
        <v>980</v>
      </c>
      <c r="I949" s="39" t="s">
        <v>52</v>
      </c>
    </row>
    <row r="950" spans="1:9" s="21" customFormat="1" ht="19.2" customHeight="1">
      <c r="A950" s="33" t="s">
        <v>33</v>
      </c>
      <c r="B950" s="34">
        <v>45968</v>
      </c>
      <c r="C950" s="35">
        <v>45968.646009236101</v>
      </c>
      <c r="D950" s="36" t="s">
        <v>35</v>
      </c>
      <c r="E950" s="37">
        <v>22.66</v>
      </c>
      <c r="F950" s="38">
        <v>191</v>
      </c>
      <c r="G950" s="36" t="s">
        <v>42</v>
      </c>
      <c r="H950" s="36" t="s">
        <v>981</v>
      </c>
      <c r="I950" s="39" t="s">
        <v>52</v>
      </c>
    </row>
    <row r="951" spans="1:9" s="21" customFormat="1" ht="19.2" customHeight="1">
      <c r="A951" s="33" t="s">
        <v>33</v>
      </c>
      <c r="B951" s="34">
        <v>45968</v>
      </c>
      <c r="C951" s="35">
        <v>45968.648130474503</v>
      </c>
      <c r="D951" s="36" t="s">
        <v>35</v>
      </c>
      <c r="E951" s="37">
        <v>22.64</v>
      </c>
      <c r="F951" s="38">
        <v>335</v>
      </c>
      <c r="G951" s="36" t="s">
        <v>42</v>
      </c>
      <c r="H951" s="36" t="s">
        <v>982</v>
      </c>
      <c r="I951" s="39" t="s">
        <v>52</v>
      </c>
    </row>
    <row r="952" spans="1:9" s="21" customFormat="1" ht="19.2" customHeight="1">
      <c r="A952" s="33" t="s">
        <v>33</v>
      </c>
      <c r="B952" s="34">
        <v>45968</v>
      </c>
      <c r="C952" s="35">
        <v>45968.648130474503</v>
      </c>
      <c r="D952" s="36" t="s">
        <v>35</v>
      </c>
      <c r="E952" s="37">
        <v>22.64</v>
      </c>
      <c r="F952" s="38">
        <v>318</v>
      </c>
      <c r="G952" s="36" t="s">
        <v>42</v>
      </c>
      <c r="H952" s="36" t="s">
        <v>983</v>
      </c>
      <c r="I952" s="39" t="s">
        <v>52</v>
      </c>
    </row>
    <row r="953" spans="1:9" s="21" customFormat="1" ht="19.2" customHeight="1">
      <c r="A953" s="33" t="s">
        <v>33</v>
      </c>
      <c r="B953" s="34">
        <v>45968</v>
      </c>
      <c r="C953" s="35">
        <v>45968.648130474503</v>
      </c>
      <c r="D953" s="36" t="s">
        <v>35</v>
      </c>
      <c r="E953" s="37">
        <v>22.64</v>
      </c>
      <c r="F953" s="38">
        <v>335</v>
      </c>
      <c r="G953" s="36" t="s">
        <v>42</v>
      </c>
      <c r="H953" s="36" t="s">
        <v>984</v>
      </c>
      <c r="I953" s="39" t="s">
        <v>52</v>
      </c>
    </row>
    <row r="954" spans="1:9" s="21" customFormat="1" ht="19.2" customHeight="1">
      <c r="A954" s="33" t="s">
        <v>33</v>
      </c>
      <c r="B954" s="34">
        <v>45968</v>
      </c>
      <c r="C954" s="35">
        <v>45968.648130474503</v>
      </c>
      <c r="D954" s="36" t="s">
        <v>35</v>
      </c>
      <c r="E954" s="37">
        <v>22.64</v>
      </c>
      <c r="F954" s="38">
        <v>318</v>
      </c>
      <c r="G954" s="36" t="s">
        <v>42</v>
      </c>
      <c r="H954" s="36" t="s">
        <v>985</v>
      </c>
      <c r="I954" s="39" t="s">
        <v>52</v>
      </c>
    </row>
    <row r="955" spans="1:9" s="21" customFormat="1" ht="19.2" customHeight="1">
      <c r="A955" s="33" t="s">
        <v>33</v>
      </c>
      <c r="B955" s="34">
        <v>45968</v>
      </c>
      <c r="C955" s="35">
        <v>45968.650165254599</v>
      </c>
      <c r="D955" s="36" t="s">
        <v>35</v>
      </c>
      <c r="E955" s="37">
        <v>22.74</v>
      </c>
      <c r="F955" s="38">
        <v>311</v>
      </c>
      <c r="G955" s="36" t="s">
        <v>42</v>
      </c>
      <c r="H955" s="36" t="s">
        <v>986</v>
      </c>
      <c r="I955" s="39" t="s">
        <v>52</v>
      </c>
    </row>
    <row r="956" spans="1:9" s="21" customFormat="1" ht="19.2" customHeight="1">
      <c r="A956" s="33" t="s">
        <v>33</v>
      </c>
      <c r="B956" s="34">
        <v>45968</v>
      </c>
      <c r="C956" s="35">
        <v>45968.650165254599</v>
      </c>
      <c r="D956" s="36" t="s">
        <v>35</v>
      </c>
      <c r="E956" s="37">
        <v>22.74</v>
      </c>
      <c r="F956" s="38">
        <v>295</v>
      </c>
      <c r="G956" s="36" t="s">
        <v>42</v>
      </c>
      <c r="H956" s="36" t="s">
        <v>987</v>
      </c>
      <c r="I956" s="39" t="s">
        <v>52</v>
      </c>
    </row>
    <row r="957" spans="1:9" s="21" customFormat="1" ht="19.2" customHeight="1">
      <c r="A957" s="33" t="s">
        <v>33</v>
      </c>
      <c r="B957" s="34">
        <v>45968</v>
      </c>
      <c r="C957" s="35">
        <v>45968.650165254599</v>
      </c>
      <c r="D957" s="36" t="s">
        <v>35</v>
      </c>
      <c r="E957" s="37">
        <v>22.74</v>
      </c>
      <c r="F957" s="38">
        <v>255</v>
      </c>
      <c r="G957" s="36" t="s">
        <v>42</v>
      </c>
      <c r="H957" s="36" t="s">
        <v>988</v>
      </c>
      <c r="I957" s="39" t="s">
        <v>52</v>
      </c>
    </row>
    <row r="958" spans="1:9" s="21" customFormat="1" ht="19.2" customHeight="1">
      <c r="A958" s="33" t="s">
        <v>33</v>
      </c>
      <c r="B958" s="34">
        <v>45968</v>
      </c>
      <c r="C958" s="35">
        <v>45968.650165254599</v>
      </c>
      <c r="D958" s="36" t="s">
        <v>35</v>
      </c>
      <c r="E958" s="37">
        <v>22.74</v>
      </c>
      <c r="F958" s="38">
        <v>187</v>
      </c>
      <c r="G958" s="36" t="s">
        <v>42</v>
      </c>
      <c r="H958" s="36" t="s">
        <v>989</v>
      </c>
      <c r="I958" s="39" t="s">
        <v>52</v>
      </c>
    </row>
    <row r="959" spans="1:9" s="21" customFormat="1" ht="19.2" customHeight="1">
      <c r="A959" s="33" t="s">
        <v>33</v>
      </c>
      <c r="B959" s="34">
        <v>45968</v>
      </c>
      <c r="C959" s="35">
        <v>45968.650165254599</v>
      </c>
      <c r="D959" s="36" t="s">
        <v>35</v>
      </c>
      <c r="E959" s="37">
        <v>22.74</v>
      </c>
      <c r="F959" s="38">
        <v>295</v>
      </c>
      <c r="G959" s="36" t="s">
        <v>42</v>
      </c>
      <c r="H959" s="36" t="s">
        <v>990</v>
      </c>
      <c r="I959" s="39" t="s">
        <v>52</v>
      </c>
    </row>
    <row r="960" spans="1:9" s="21" customFormat="1" ht="19.2" customHeight="1">
      <c r="A960" s="33" t="s">
        <v>33</v>
      </c>
      <c r="B960" s="34">
        <v>45968</v>
      </c>
      <c r="C960" s="35">
        <v>45968.650165266197</v>
      </c>
      <c r="D960" s="36" t="s">
        <v>35</v>
      </c>
      <c r="E960" s="37">
        <v>22.74</v>
      </c>
      <c r="F960" s="38">
        <v>174</v>
      </c>
      <c r="G960" s="36" t="s">
        <v>42</v>
      </c>
      <c r="H960" s="36" t="s">
        <v>991</v>
      </c>
      <c r="I960" s="39" t="s">
        <v>52</v>
      </c>
    </row>
    <row r="961" spans="1:9" s="21" customFormat="1" ht="19.2" customHeight="1">
      <c r="A961" s="33" t="s">
        <v>33</v>
      </c>
      <c r="B961" s="34">
        <v>45968</v>
      </c>
      <c r="C961" s="35">
        <v>45968.651161469897</v>
      </c>
      <c r="D961" s="36" t="s">
        <v>35</v>
      </c>
      <c r="E961" s="37">
        <v>22.71</v>
      </c>
      <c r="F961" s="38">
        <v>317</v>
      </c>
      <c r="G961" s="36" t="s">
        <v>42</v>
      </c>
      <c r="H961" s="36" t="s">
        <v>992</v>
      </c>
      <c r="I961" s="39" t="s">
        <v>52</v>
      </c>
    </row>
    <row r="962" spans="1:9" s="21" customFormat="1" ht="19.2" customHeight="1">
      <c r="A962" s="33" t="s">
        <v>33</v>
      </c>
      <c r="B962" s="34">
        <v>45968</v>
      </c>
      <c r="C962" s="35">
        <v>45968.652312951403</v>
      </c>
      <c r="D962" s="36" t="s">
        <v>35</v>
      </c>
      <c r="E962" s="37">
        <v>22.73</v>
      </c>
      <c r="F962" s="38">
        <v>337</v>
      </c>
      <c r="G962" s="36" t="s">
        <v>11</v>
      </c>
      <c r="H962" s="36" t="s">
        <v>993</v>
      </c>
      <c r="I962" s="39" t="s">
        <v>52</v>
      </c>
    </row>
    <row r="963" spans="1:9" s="21" customFormat="1" ht="19.2" customHeight="1">
      <c r="A963" s="33" t="s">
        <v>33</v>
      </c>
      <c r="B963" s="34">
        <v>45968</v>
      </c>
      <c r="C963" s="35">
        <v>45968.652312951403</v>
      </c>
      <c r="D963" s="36" t="s">
        <v>35</v>
      </c>
      <c r="E963" s="37">
        <v>22.73</v>
      </c>
      <c r="F963" s="38">
        <v>683</v>
      </c>
      <c r="G963" s="36" t="s">
        <v>11</v>
      </c>
      <c r="H963" s="36" t="s">
        <v>994</v>
      </c>
      <c r="I963" s="39" t="s">
        <v>52</v>
      </c>
    </row>
    <row r="964" spans="1:9" s="21" customFormat="1" ht="19.2" customHeight="1">
      <c r="A964" s="33" t="s">
        <v>33</v>
      </c>
      <c r="B964" s="34">
        <v>45968</v>
      </c>
      <c r="C964" s="35">
        <v>45968.652312951403</v>
      </c>
      <c r="D964" s="36" t="s">
        <v>35</v>
      </c>
      <c r="E964" s="37">
        <v>22.73</v>
      </c>
      <c r="F964" s="38">
        <v>683</v>
      </c>
      <c r="G964" s="36" t="s">
        <v>11</v>
      </c>
      <c r="H964" s="36" t="s">
        <v>995</v>
      </c>
      <c r="I964" s="39" t="s">
        <v>52</v>
      </c>
    </row>
    <row r="965" spans="1:9" s="21" customFormat="1" ht="19.2" customHeight="1">
      <c r="A965" s="33" t="s">
        <v>33</v>
      </c>
      <c r="B965" s="34">
        <v>45968</v>
      </c>
      <c r="C965" s="35">
        <v>45968.652312951403</v>
      </c>
      <c r="D965" s="36" t="s">
        <v>35</v>
      </c>
      <c r="E965" s="37">
        <v>22.73</v>
      </c>
      <c r="F965" s="38">
        <v>683</v>
      </c>
      <c r="G965" s="36" t="s">
        <v>11</v>
      </c>
      <c r="H965" s="36" t="s">
        <v>996</v>
      </c>
      <c r="I965" s="39" t="s">
        <v>52</v>
      </c>
    </row>
    <row r="966" spans="1:9" s="21" customFormat="1" ht="19.2" customHeight="1">
      <c r="A966" s="33" t="s">
        <v>33</v>
      </c>
      <c r="B966" s="34">
        <v>45968</v>
      </c>
      <c r="C966" s="35">
        <v>45968.652312951403</v>
      </c>
      <c r="D966" s="36" t="s">
        <v>35</v>
      </c>
      <c r="E966" s="37">
        <v>22.73</v>
      </c>
      <c r="F966" s="38">
        <v>1020</v>
      </c>
      <c r="G966" s="36" t="s">
        <v>11</v>
      </c>
      <c r="H966" s="36" t="s">
        <v>997</v>
      </c>
      <c r="I966" s="39" t="s">
        <v>52</v>
      </c>
    </row>
    <row r="967" spans="1:9" s="21" customFormat="1" ht="19.2" customHeight="1">
      <c r="A967" s="33" t="s">
        <v>33</v>
      </c>
      <c r="B967" s="34">
        <v>45968</v>
      </c>
      <c r="C967" s="35">
        <v>45968.652312951403</v>
      </c>
      <c r="D967" s="36" t="s">
        <v>35</v>
      </c>
      <c r="E967" s="37">
        <v>22.73</v>
      </c>
      <c r="F967" s="38">
        <v>1020</v>
      </c>
      <c r="G967" s="36" t="s">
        <v>11</v>
      </c>
      <c r="H967" s="36" t="s">
        <v>998</v>
      </c>
      <c r="I967" s="39" t="s">
        <v>52</v>
      </c>
    </row>
    <row r="968" spans="1:9" s="21" customFormat="1" ht="19.2" customHeight="1">
      <c r="A968" s="33" t="s">
        <v>33</v>
      </c>
      <c r="B968" s="34">
        <v>45968</v>
      </c>
      <c r="C968" s="35">
        <v>45968.6539202778</v>
      </c>
      <c r="D968" s="36" t="s">
        <v>35</v>
      </c>
      <c r="E968" s="37">
        <v>22.77</v>
      </c>
      <c r="F968" s="38">
        <v>109</v>
      </c>
      <c r="G968" s="36" t="s">
        <v>42</v>
      </c>
      <c r="H968" s="36" t="s">
        <v>999</v>
      </c>
      <c r="I968" s="39" t="s">
        <v>52</v>
      </c>
    </row>
    <row r="969" spans="1:9" s="21" customFormat="1" ht="19.2" customHeight="1">
      <c r="A969" s="33" t="s">
        <v>33</v>
      </c>
      <c r="B969" s="34">
        <v>45968</v>
      </c>
      <c r="C969" s="35">
        <v>45968.6539202778</v>
      </c>
      <c r="D969" s="36" t="s">
        <v>35</v>
      </c>
      <c r="E969" s="37">
        <v>22.77</v>
      </c>
      <c r="F969" s="38">
        <v>50</v>
      </c>
      <c r="G969" s="36" t="s">
        <v>42</v>
      </c>
      <c r="H969" s="36" t="s">
        <v>1000</v>
      </c>
      <c r="I969" s="39" t="s">
        <v>52</v>
      </c>
    </row>
    <row r="970" spans="1:9" s="21" customFormat="1" ht="19.2" customHeight="1">
      <c r="A970" s="33" t="s">
        <v>33</v>
      </c>
      <c r="B970" s="34">
        <v>45968</v>
      </c>
      <c r="C970" s="35">
        <v>45968.6539202778</v>
      </c>
      <c r="D970" s="36" t="s">
        <v>35</v>
      </c>
      <c r="E970" s="37">
        <v>22.77</v>
      </c>
      <c r="F970" s="38">
        <v>159</v>
      </c>
      <c r="G970" s="36" t="s">
        <v>42</v>
      </c>
      <c r="H970" s="36" t="s">
        <v>1001</v>
      </c>
      <c r="I970" s="39" t="s">
        <v>52</v>
      </c>
    </row>
    <row r="971" spans="1:9" s="21" customFormat="1" ht="19.2" customHeight="1">
      <c r="A971" s="33" t="s">
        <v>33</v>
      </c>
      <c r="B971" s="34">
        <v>45968</v>
      </c>
      <c r="C971" s="35">
        <v>45968.6539202778</v>
      </c>
      <c r="D971" s="36" t="s">
        <v>35</v>
      </c>
      <c r="E971" s="37">
        <v>22.77</v>
      </c>
      <c r="F971" s="38">
        <v>150</v>
      </c>
      <c r="G971" s="36" t="s">
        <v>42</v>
      </c>
      <c r="H971" s="36" t="s">
        <v>1002</v>
      </c>
      <c r="I971" s="39" t="s">
        <v>52</v>
      </c>
    </row>
    <row r="972" spans="1:9" s="21" customFormat="1" ht="19.2" customHeight="1">
      <c r="A972" s="33" t="s">
        <v>33</v>
      </c>
      <c r="B972" s="34">
        <v>45968</v>
      </c>
      <c r="C972" s="35">
        <v>45968.654238356503</v>
      </c>
      <c r="D972" s="36" t="s">
        <v>35</v>
      </c>
      <c r="E972" s="37">
        <v>22.79</v>
      </c>
      <c r="F972" s="38">
        <v>140</v>
      </c>
      <c r="G972" s="36" t="s">
        <v>42</v>
      </c>
      <c r="H972" s="36" t="s">
        <v>1003</v>
      </c>
      <c r="I972" s="39" t="s">
        <v>52</v>
      </c>
    </row>
    <row r="973" spans="1:9" s="21" customFormat="1" ht="19.2" customHeight="1">
      <c r="A973" s="33" t="s">
        <v>33</v>
      </c>
      <c r="B973" s="34">
        <v>45968</v>
      </c>
      <c r="C973" s="35">
        <v>45968.654238356503</v>
      </c>
      <c r="D973" s="36" t="s">
        <v>35</v>
      </c>
      <c r="E973" s="37">
        <v>22.79</v>
      </c>
      <c r="F973" s="38">
        <v>140</v>
      </c>
      <c r="G973" s="36" t="s">
        <v>42</v>
      </c>
      <c r="H973" s="36" t="s">
        <v>1004</v>
      </c>
      <c r="I973" s="39" t="s">
        <v>52</v>
      </c>
    </row>
    <row r="974" spans="1:9" s="21" customFormat="1" ht="19.2" customHeight="1">
      <c r="A974" s="33" t="s">
        <v>33</v>
      </c>
      <c r="B974" s="34">
        <v>45968</v>
      </c>
      <c r="C974" s="35">
        <v>45968.654238356503</v>
      </c>
      <c r="D974" s="36" t="s">
        <v>35</v>
      </c>
      <c r="E974" s="37">
        <v>22.79</v>
      </c>
      <c r="F974" s="38">
        <v>140</v>
      </c>
      <c r="G974" s="36" t="s">
        <v>42</v>
      </c>
      <c r="H974" s="36" t="s">
        <v>1005</v>
      </c>
      <c r="I974" s="39" t="s">
        <v>52</v>
      </c>
    </row>
    <row r="975" spans="1:9" s="21" customFormat="1" ht="19.2" customHeight="1">
      <c r="A975" s="33" t="s">
        <v>33</v>
      </c>
      <c r="B975" s="34">
        <v>45968</v>
      </c>
      <c r="C975" s="35">
        <v>45968.654238368101</v>
      </c>
      <c r="D975" s="36" t="s">
        <v>35</v>
      </c>
      <c r="E975" s="37">
        <v>22.79</v>
      </c>
      <c r="F975" s="38">
        <v>140</v>
      </c>
      <c r="G975" s="36" t="s">
        <v>42</v>
      </c>
      <c r="H975" s="36" t="s">
        <v>1006</v>
      </c>
      <c r="I975" s="39" t="s">
        <v>52</v>
      </c>
    </row>
    <row r="976" spans="1:9" s="21" customFormat="1" ht="19.2" customHeight="1">
      <c r="A976" s="33" t="s">
        <v>33</v>
      </c>
      <c r="B976" s="34">
        <v>45968</v>
      </c>
      <c r="C976" s="35">
        <v>45968.654238368101</v>
      </c>
      <c r="D976" s="36" t="s">
        <v>35</v>
      </c>
      <c r="E976" s="37">
        <v>22.79</v>
      </c>
      <c r="F976" s="38">
        <v>140</v>
      </c>
      <c r="G976" s="36" t="s">
        <v>42</v>
      </c>
      <c r="H976" s="36" t="s">
        <v>1007</v>
      </c>
      <c r="I976" s="39" t="s">
        <v>52</v>
      </c>
    </row>
    <row r="977" spans="1:9" s="21" customFormat="1" ht="19.2" customHeight="1">
      <c r="A977" s="33" t="s">
        <v>33</v>
      </c>
      <c r="B977" s="34">
        <v>45968</v>
      </c>
      <c r="C977" s="35">
        <v>45968.654238368101</v>
      </c>
      <c r="D977" s="36" t="s">
        <v>35</v>
      </c>
      <c r="E977" s="37">
        <v>22.79</v>
      </c>
      <c r="F977" s="38">
        <v>140</v>
      </c>
      <c r="G977" s="36" t="s">
        <v>42</v>
      </c>
      <c r="H977" s="36" t="s">
        <v>1008</v>
      </c>
      <c r="I977" s="39" t="s">
        <v>52</v>
      </c>
    </row>
    <row r="978" spans="1:9" s="21" customFormat="1" ht="19.2" customHeight="1">
      <c r="A978" s="33" t="s">
        <v>33</v>
      </c>
      <c r="B978" s="34">
        <v>45968</v>
      </c>
      <c r="C978" s="35">
        <v>45968.654238368101</v>
      </c>
      <c r="D978" s="36" t="s">
        <v>35</v>
      </c>
      <c r="E978" s="37">
        <v>22.79</v>
      </c>
      <c r="F978" s="38">
        <v>110</v>
      </c>
      <c r="G978" s="36" t="s">
        <v>42</v>
      </c>
      <c r="H978" s="36" t="s">
        <v>1009</v>
      </c>
      <c r="I978" s="39" t="s">
        <v>52</v>
      </c>
    </row>
    <row r="979" spans="1:9" s="21" customFormat="1" ht="19.2" customHeight="1">
      <c r="A979" s="33" t="s">
        <v>33</v>
      </c>
      <c r="B979" s="34">
        <v>45968</v>
      </c>
      <c r="C979" s="35">
        <v>45968.654238414398</v>
      </c>
      <c r="D979" s="36" t="s">
        <v>35</v>
      </c>
      <c r="E979" s="37">
        <v>22.78</v>
      </c>
      <c r="F979" s="38">
        <v>202</v>
      </c>
      <c r="G979" s="36" t="s">
        <v>11</v>
      </c>
      <c r="H979" s="36" t="s">
        <v>1010</v>
      </c>
      <c r="I979" s="39" t="s">
        <v>52</v>
      </c>
    </row>
    <row r="980" spans="1:9" s="21" customFormat="1" ht="19.2" customHeight="1">
      <c r="A980" s="33" t="s">
        <v>33</v>
      </c>
      <c r="B980" s="34">
        <v>45968</v>
      </c>
      <c r="C980" s="35">
        <v>45968.654238414398</v>
      </c>
      <c r="D980" s="36" t="s">
        <v>35</v>
      </c>
      <c r="E980" s="37">
        <v>22.79</v>
      </c>
      <c r="F980" s="38">
        <v>134</v>
      </c>
      <c r="G980" s="36" t="s">
        <v>11</v>
      </c>
      <c r="H980" s="36" t="s">
        <v>1011</v>
      </c>
      <c r="I980" s="39" t="s">
        <v>52</v>
      </c>
    </row>
    <row r="981" spans="1:9" s="21" customFormat="1" ht="19.2" customHeight="1">
      <c r="A981" s="33" t="s">
        <v>33</v>
      </c>
      <c r="B981" s="34">
        <v>45968</v>
      </c>
      <c r="C981" s="35">
        <v>45968.654238414398</v>
      </c>
      <c r="D981" s="36" t="s">
        <v>35</v>
      </c>
      <c r="E981" s="37">
        <v>22.79</v>
      </c>
      <c r="F981" s="38">
        <v>866</v>
      </c>
      <c r="G981" s="36" t="s">
        <v>11</v>
      </c>
      <c r="H981" s="36" t="s">
        <v>1010</v>
      </c>
      <c r="I981" s="39" t="s">
        <v>52</v>
      </c>
    </row>
    <row r="982" spans="1:9" s="21" customFormat="1" ht="19.2" customHeight="1">
      <c r="A982" s="33" t="s">
        <v>33</v>
      </c>
      <c r="B982" s="34">
        <v>45968</v>
      </c>
      <c r="C982" s="35">
        <v>45968.655256516198</v>
      </c>
      <c r="D982" s="36" t="s">
        <v>35</v>
      </c>
      <c r="E982" s="37">
        <v>22.77</v>
      </c>
      <c r="F982" s="38">
        <v>673</v>
      </c>
      <c r="G982" s="36" t="s">
        <v>11</v>
      </c>
      <c r="H982" s="36" t="s">
        <v>1012</v>
      </c>
      <c r="I982" s="39" t="s">
        <v>52</v>
      </c>
    </row>
    <row r="983" spans="1:9" s="21" customFormat="1" ht="19.2" customHeight="1">
      <c r="A983" s="33" t="s">
        <v>33</v>
      </c>
      <c r="B983" s="34">
        <v>45968</v>
      </c>
      <c r="C983" s="35">
        <v>45968.655256516198</v>
      </c>
      <c r="D983" s="36" t="s">
        <v>35</v>
      </c>
      <c r="E983" s="37">
        <v>22.77</v>
      </c>
      <c r="F983" s="38">
        <v>4</v>
      </c>
      <c r="G983" s="36" t="s">
        <v>11</v>
      </c>
      <c r="H983" s="36" t="s">
        <v>1013</v>
      </c>
      <c r="I983" s="39" t="s">
        <v>52</v>
      </c>
    </row>
    <row r="984" spans="1:9" s="21" customFormat="1" ht="19.2" customHeight="1">
      <c r="A984" s="33" t="s">
        <v>33</v>
      </c>
      <c r="B984" s="34">
        <v>45968</v>
      </c>
      <c r="C984" s="35">
        <v>45968.655256516198</v>
      </c>
      <c r="D984" s="36" t="s">
        <v>35</v>
      </c>
      <c r="E984" s="37">
        <v>22.77</v>
      </c>
      <c r="F984" s="38">
        <v>735</v>
      </c>
      <c r="G984" s="36" t="s">
        <v>11</v>
      </c>
      <c r="H984" s="36" t="s">
        <v>1014</v>
      </c>
      <c r="I984" s="39" t="s">
        <v>52</v>
      </c>
    </row>
    <row r="985" spans="1:9" s="21" customFormat="1" ht="19.2" customHeight="1">
      <c r="A985" s="33" t="s">
        <v>33</v>
      </c>
      <c r="B985" s="34">
        <v>45968</v>
      </c>
      <c r="C985" s="35">
        <v>45968.655256516198</v>
      </c>
      <c r="D985" s="36" t="s">
        <v>35</v>
      </c>
      <c r="E985" s="37">
        <v>22.77</v>
      </c>
      <c r="F985" s="38">
        <v>161</v>
      </c>
      <c r="G985" s="36" t="s">
        <v>11</v>
      </c>
      <c r="H985" s="36" t="s">
        <v>1015</v>
      </c>
      <c r="I985" s="39" t="s">
        <v>52</v>
      </c>
    </row>
    <row r="986" spans="1:9" s="21" customFormat="1" ht="19.2" customHeight="1">
      <c r="A986" s="33" t="s">
        <v>33</v>
      </c>
      <c r="B986" s="34">
        <v>45968</v>
      </c>
      <c r="C986" s="35">
        <v>45968.655256516198</v>
      </c>
      <c r="D986" s="36" t="s">
        <v>35</v>
      </c>
      <c r="E986" s="37">
        <v>22.77</v>
      </c>
      <c r="F986" s="38">
        <v>566</v>
      </c>
      <c r="G986" s="36" t="s">
        <v>11</v>
      </c>
      <c r="H986" s="36" t="s">
        <v>1016</v>
      </c>
      <c r="I986" s="39" t="s">
        <v>52</v>
      </c>
    </row>
    <row r="987" spans="1:9" s="21" customFormat="1" ht="19.2" customHeight="1">
      <c r="A987" s="33" t="s">
        <v>33</v>
      </c>
      <c r="B987" s="34">
        <v>45968</v>
      </c>
      <c r="C987" s="35">
        <v>45968.656071319499</v>
      </c>
      <c r="D987" s="36" t="s">
        <v>35</v>
      </c>
      <c r="E987" s="37">
        <v>22.72</v>
      </c>
      <c r="F987" s="38">
        <v>299</v>
      </c>
      <c r="G987" s="36" t="s">
        <v>11</v>
      </c>
      <c r="H987" s="36" t="s">
        <v>1017</v>
      </c>
      <c r="I987" s="39" t="s">
        <v>52</v>
      </c>
    </row>
    <row r="988" spans="1:9" s="21" customFormat="1" ht="19.2" customHeight="1">
      <c r="A988" s="33" t="s">
        <v>33</v>
      </c>
      <c r="B988" s="34">
        <v>45968</v>
      </c>
      <c r="C988" s="35">
        <v>45968.656249455998</v>
      </c>
      <c r="D988" s="36" t="s">
        <v>35</v>
      </c>
      <c r="E988" s="37">
        <v>22.72</v>
      </c>
      <c r="F988" s="38">
        <v>442</v>
      </c>
      <c r="G988" s="36" t="s">
        <v>11</v>
      </c>
      <c r="H988" s="36" t="s">
        <v>1018</v>
      </c>
      <c r="I988" s="39" t="s">
        <v>52</v>
      </c>
    </row>
    <row r="989" spans="1:9" s="21" customFormat="1" ht="19.2" customHeight="1">
      <c r="A989" s="33" t="s">
        <v>33</v>
      </c>
      <c r="B989" s="34">
        <v>45968</v>
      </c>
      <c r="C989" s="35">
        <v>45968.656249455998</v>
      </c>
      <c r="D989" s="36" t="s">
        <v>35</v>
      </c>
      <c r="E989" s="37">
        <v>22.72</v>
      </c>
      <c r="F989" s="38">
        <v>131</v>
      </c>
      <c r="G989" s="36" t="s">
        <v>11</v>
      </c>
      <c r="H989" s="36" t="s">
        <v>1019</v>
      </c>
      <c r="I989" s="39" t="s">
        <v>52</v>
      </c>
    </row>
    <row r="990" spans="1:9" s="21" customFormat="1" ht="19.2" customHeight="1">
      <c r="A990" s="33" t="s">
        <v>33</v>
      </c>
      <c r="B990" s="34">
        <v>45968</v>
      </c>
      <c r="C990" s="35">
        <v>45968.656249455998</v>
      </c>
      <c r="D990" s="36" t="s">
        <v>35</v>
      </c>
      <c r="E990" s="37">
        <v>22.72</v>
      </c>
      <c r="F990" s="38">
        <v>131</v>
      </c>
      <c r="G990" s="36" t="s">
        <v>11</v>
      </c>
      <c r="H990" s="36" t="s">
        <v>1020</v>
      </c>
      <c r="I990" s="39" t="s">
        <v>52</v>
      </c>
    </row>
    <row r="991" spans="1:9" s="21" customFormat="1" ht="19.2" customHeight="1">
      <c r="A991" s="33" t="s">
        <v>33</v>
      </c>
      <c r="B991" s="34">
        <v>45968</v>
      </c>
      <c r="C991" s="35">
        <v>45968.656249455998</v>
      </c>
      <c r="D991" s="36" t="s">
        <v>35</v>
      </c>
      <c r="E991" s="37">
        <v>22.72</v>
      </c>
      <c r="F991" s="38">
        <v>442</v>
      </c>
      <c r="G991" s="36" t="s">
        <v>11</v>
      </c>
      <c r="H991" s="36" t="s">
        <v>1021</v>
      </c>
      <c r="I991" s="39" t="s">
        <v>52</v>
      </c>
    </row>
    <row r="992" spans="1:9" s="21" customFormat="1" ht="19.2" customHeight="1">
      <c r="A992" s="33" t="s">
        <v>33</v>
      </c>
      <c r="B992" s="34">
        <v>45968</v>
      </c>
      <c r="C992" s="35">
        <v>45968.657301921303</v>
      </c>
      <c r="D992" s="36" t="s">
        <v>35</v>
      </c>
      <c r="E992" s="37">
        <v>22.77</v>
      </c>
      <c r="F992" s="38">
        <v>56</v>
      </c>
      <c r="G992" s="36" t="s">
        <v>11</v>
      </c>
      <c r="H992" s="36" t="s">
        <v>1022</v>
      </c>
      <c r="I992" s="39" t="s">
        <v>52</v>
      </c>
    </row>
    <row r="993" spans="1:9" s="21" customFormat="1" ht="19.2" customHeight="1">
      <c r="A993" s="33" t="s">
        <v>33</v>
      </c>
      <c r="B993" s="34">
        <v>45968</v>
      </c>
      <c r="C993" s="35">
        <v>45968.657301921303</v>
      </c>
      <c r="D993" s="36" t="s">
        <v>35</v>
      </c>
      <c r="E993" s="37">
        <v>22.77</v>
      </c>
      <c r="F993" s="38">
        <v>49</v>
      </c>
      <c r="G993" s="36" t="s">
        <v>11</v>
      </c>
      <c r="H993" s="36" t="s">
        <v>1023</v>
      </c>
      <c r="I993" s="39" t="s">
        <v>52</v>
      </c>
    </row>
    <row r="994" spans="1:9" s="21" customFormat="1" ht="19.2" customHeight="1">
      <c r="A994" s="33" t="s">
        <v>33</v>
      </c>
      <c r="B994" s="34">
        <v>45968</v>
      </c>
      <c r="C994" s="35">
        <v>45968.657301921303</v>
      </c>
      <c r="D994" s="36" t="s">
        <v>35</v>
      </c>
      <c r="E994" s="37">
        <v>22.77</v>
      </c>
      <c r="F994" s="38">
        <v>280</v>
      </c>
      <c r="G994" s="36" t="s">
        <v>11</v>
      </c>
      <c r="H994" s="36" t="s">
        <v>1024</v>
      </c>
      <c r="I994" s="39" t="s">
        <v>52</v>
      </c>
    </row>
    <row r="995" spans="1:9" s="21" customFormat="1" ht="19.2" customHeight="1">
      <c r="A995" s="33" t="s">
        <v>33</v>
      </c>
      <c r="B995" s="34">
        <v>45968</v>
      </c>
      <c r="C995" s="35">
        <v>45968.657301921303</v>
      </c>
      <c r="D995" s="36" t="s">
        <v>35</v>
      </c>
      <c r="E995" s="37">
        <v>22.77</v>
      </c>
      <c r="F995" s="38">
        <v>316</v>
      </c>
      <c r="G995" s="36" t="s">
        <v>11</v>
      </c>
      <c r="H995" s="36" t="s">
        <v>1025</v>
      </c>
      <c r="I995" s="39" t="s">
        <v>52</v>
      </c>
    </row>
    <row r="996" spans="1:9" s="21" customFormat="1" ht="19.2" customHeight="1">
      <c r="A996" s="33" t="s">
        <v>33</v>
      </c>
      <c r="B996" s="34">
        <v>45968</v>
      </c>
      <c r="C996" s="35">
        <v>45968.657301921303</v>
      </c>
      <c r="D996" s="36" t="s">
        <v>35</v>
      </c>
      <c r="E996" s="37">
        <v>22.77</v>
      </c>
      <c r="F996" s="38">
        <v>280</v>
      </c>
      <c r="G996" s="36" t="s">
        <v>11</v>
      </c>
      <c r="H996" s="36" t="s">
        <v>1026</v>
      </c>
      <c r="I996" s="39" t="s">
        <v>52</v>
      </c>
    </row>
    <row r="997" spans="1:9" s="21" customFormat="1" ht="19.2" customHeight="1">
      <c r="A997" s="33" t="s">
        <v>33</v>
      </c>
      <c r="B997" s="34">
        <v>45968</v>
      </c>
      <c r="C997" s="35">
        <v>45968.657301921303</v>
      </c>
      <c r="D997" s="36" t="s">
        <v>35</v>
      </c>
      <c r="E997" s="37">
        <v>22.77</v>
      </c>
      <c r="F997" s="38">
        <v>161</v>
      </c>
      <c r="G997" s="36" t="s">
        <v>11</v>
      </c>
      <c r="H997" s="36" t="s">
        <v>1027</v>
      </c>
      <c r="I997" s="39" t="s">
        <v>52</v>
      </c>
    </row>
    <row r="998" spans="1:9" s="21" customFormat="1" ht="19.2" customHeight="1">
      <c r="A998" s="33" t="s">
        <v>33</v>
      </c>
      <c r="B998" s="34">
        <v>45968</v>
      </c>
      <c r="C998" s="35">
        <v>45968.657301921303</v>
      </c>
      <c r="D998" s="36" t="s">
        <v>35</v>
      </c>
      <c r="E998" s="37">
        <v>22.77</v>
      </c>
      <c r="F998" s="38">
        <v>202</v>
      </c>
      <c r="G998" s="36" t="s">
        <v>11</v>
      </c>
      <c r="H998" s="36" t="s">
        <v>1028</v>
      </c>
      <c r="I998" s="39" t="s">
        <v>52</v>
      </c>
    </row>
    <row r="999" spans="1:9" s="21" customFormat="1" ht="19.2" customHeight="1">
      <c r="A999" s="33" t="s">
        <v>33</v>
      </c>
      <c r="B999" s="34">
        <v>45968</v>
      </c>
      <c r="C999" s="35">
        <v>45968.657301921303</v>
      </c>
      <c r="D999" s="36" t="s">
        <v>35</v>
      </c>
      <c r="E999" s="37">
        <v>22.77</v>
      </c>
      <c r="F999" s="38">
        <v>202</v>
      </c>
      <c r="G999" s="36" t="s">
        <v>11</v>
      </c>
      <c r="H999" s="36" t="s">
        <v>1029</v>
      </c>
      <c r="I999" s="39" t="s">
        <v>52</v>
      </c>
    </row>
    <row r="1000" spans="1:9" s="21" customFormat="1" ht="19.2" customHeight="1">
      <c r="A1000" s="33" t="s">
        <v>33</v>
      </c>
      <c r="B1000" s="34">
        <v>45968</v>
      </c>
      <c r="C1000" s="35">
        <v>45968.657301921303</v>
      </c>
      <c r="D1000" s="36" t="s">
        <v>35</v>
      </c>
      <c r="E1000" s="37">
        <v>22.77</v>
      </c>
      <c r="F1000" s="38">
        <v>336</v>
      </c>
      <c r="G1000" s="36" t="s">
        <v>11</v>
      </c>
      <c r="H1000" s="36" t="s">
        <v>1030</v>
      </c>
      <c r="I1000" s="39" t="s">
        <v>52</v>
      </c>
    </row>
    <row r="1001" spans="1:9" s="21" customFormat="1" ht="19.2" customHeight="1">
      <c r="A1001" s="33" t="s">
        <v>33</v>
      </c>
      <c r="B1001" s="34">
        <v>45968</v>
      </c>
      <c r="C1001" s="35">
        <v>45968.657301921303</v>
      </c>
      <c r="D1001" s="36" t="s">
        <v>35</v>
      </c>
      <c r="E1001" s="37">
        <v>22.77</v>
      </c>
      <c r="F1001" s="38">
        <v>134</v>
      </c>
      <c r="G1001" s="36" t="s">
        <v>11</v>
      </c>
      <c r="H1001" s="36" t="s">
        <v>1031</v>
      </c>
      <c r="I1001" s="39" t="s">
        <v>52</v>
      </c>
    </row>
    <row r="1002" spans="1:9" s="21" customFormat="1" ht="19.2" customHeight="1">
      <c r="A1002" s="33" t="s">
        <v>33</v>
      </c>
      <c r="B1002" s="34">
        <v>45968</v>
      </c>
      <c r="C1002" s="35">
        <v>45968.657301921303</v>
      </c>
      <c r="D1002" s="36" t="s">
        <v>35</v>
      </c>
      <c r="E1002" s="37">
        <v>22.77</v>
      </c>
      <c r="F1002" s="38">
        <v>134</v>
      </c>
      <c r="G1002" s="36" t="s">
        <v>11</v>
      </c>
      <c r="H1002" s="36" t="s">
        <v>1032</v>
      </c>
      <c r="I1002" s="39" t="s">
        <v>52</v>
      </c>
    </row>
    <row r="1003" spans="1:9" s="21" customFormat="1" ht="19.2" customHeight="1">
      <c r="A1003" s="33" t="s">
        <v>33</v>
      </c>
      <c r="B1003" s="34">
        <v>45968</v>
      </c>
      <c r="C1003" s="35">
        <v>45968.657301921303</v>
      </c>
      <c r="D1003" s="36" t="s">
        <v>35</v>
      </c>
      <c r="E1003" s="37">
        <v>22.77</v>
      </c>
      <c r="F1003" s="38">
        <v>202</v>
      </c>
      <c r="G1003" s="36" t="s">
        <v>11</v>
      </c>
      <c r="H1003" s="36" t="s">
        <v>1033</v>
      </c>
      <c r="I1003" s="39" t="s">
        <v>52</v>
      </c>
    </row>
    <row r="1004" spans="1:9" s="21" customFormat="1" ht="19.2" customHeight="1">
      <c r="A1004" s="33" t="s">
        <v>33</v>
      </c>
      <c r="B1004" s="34">
        <v>45968</v>
      </c>
      <c r="C1004" s="35">
        <v>45968.657301990701</v>
      </c>
      <c r="D1004" s="36" t="s">
        <v>35</v>
      </c>
      <c r="E1004" s="37">
        <v>22.77</v>
      </c>
      <c r="F1004" s="38">
        <v>481</v>
      </c>
      <c r="G1004" s="36" t="s">
        <v>11</v>
      </c>
      <c r="H1004" s="36" t="s">
        <v>1034</v>
      </c>
      <c r="I1004" s="39" t="s">
        <v>52</v>
      </c>
    </row>
    <row r="1005" spans="1:9" s="21" customFormat="1" ht="19.2" customHeight="1">
      <c r="A1005" s="33" t="s">
        <v>33</v>
      </c>
      <c r="B1005" s="34">
        <v>45968</v>
      </c>
      <c r="C1005" s="35">
        <v>45968.658112719902</v>
      </c>
      <c r="D1005" s="36" t="s">
        <v>35</v>
      </c>
      <c r="E1005" s="37">
        <v>22.72</v>
      </c>
      <c r="F1005" s="38">
        <v>1830</v>
      </c>
      <c r="G1005" s="36" t="s">
        <v>11</v>
      </c>
      <c r="H1005" s="36" t="s">
        <v>1035</v>
      </c>
      <c r="I1005" s="39" t="s">
        <v>52</v>
      </c>
    </row>
    <row r="1006" spans="1:9" s="21" customFormat="1" ht="19.2" customHeight="1">
      <c r="A1006" s="33" t="s">
        <v>33</v>
      </c>
      <c r="B1006" s="34">
        <v>45968</v>
      </c>
      <c r="C1006" s="35">
        <v>45968.659392129601</v>
      </c>
      <c r="D1006" s="36" t="s">
        <v>35</v>
      </c>
      <c r="E1006" s="37">
        <v>22.77</v>
      </c>
      <c r="F1006" s="38">
        <v>327</v>
      </c>
      <c r="G1006" s="36" t="s">
        <v>42</v>
      </c>
      <c r="H1006" s="36" t="s">
        <v>1036</v>
      </c>
      <c r="I1006" s="39" t="s">
        <v>52</v>
      </c>
    </row>
    <row r="1007" spans="1:9" s="21" customFormat="1" ht="19.2" customHeight="1">
      <c r="A1007" s="33" t="s">
        <v>33</v>
      </c>
      <c r="B1007" s="34">
        <v>45968</v>
      </c>
      <c r="C1007" s="35">
        <v>45968.659392129601</v>
      </c>
      <c r="D1007" s="36" t="s">
        <v>35</v>
      </c>
      <c r="E1007" s="37">
        <v>22.77</v>
      </c>
      <c r="F1007" s="38">
        <v>289</v>
      </c>
      <c r="G1007" s="36" t="s">
        <v>42</v>
      </c>
      <c r="H1007" s="36" t="s">
        <v>1037</v>
      </c>
      <c r="I1007" s="39" t="s">
        <v>52</v>
      </c>
    </row>
    <row r="1008" spans="1:9" s="21" customFormat="1" ht="19.2" customHeight="1">
      <c r="A1008" s="33" t="s">
        <v>33</v>
      </c>
      <c r="B1008" s="34">
        <v>45968</v>
      </c>
      <c r="C1008" s="35">
        <v>45968.659392210699</v>
      </c>
      <c r="D1008" s="36" t="s">
        <v>35</v>
      </c>
      <c r="E1008" s="37">
        <v>22.77</v>
      </c>
      <c r="F1008" s="38">
        <v>38</v>
      </c>
      <c r="G1008" s="36" t="s">
        <v>42</v>
      </c>
      <c r="H1008" s="36" t="s">
        <v>1038</v>
      </c>
      <c r="I1008" s="39" t="s">
        <v>52</v>
      </c>
    </row>
    <row r="1009" spans="1:9" s="21" customFormat="1" ht="19.2" customHeight="1">
      <c r="A1009" s="33" t="s">
        <v>33</v>
      </c>
      <c r="B1009" s="34">
        <v>45968</v>
      </c>
      <c r="C1009" s="35">
        <v>45968.659392210699</v>
      </c>
      <c r="D1009" s="36" t="s">
        <v>35</v>
      </c>
      <c r="E1009" s="37">
        <v>22.77</v>
      </c>
      <c r="F1009" s="38">
        <v>213</v>
      </c>
      <c r="G1009" s="36" t="s">
        <v>42</v>
      </c>
      <c r="H1009" s="36" t="s">
        <v>1039</v>
      </c>
      <c r="I1009" s="39" t="s">
        <v>52</v>
      </c>
    </row>
    <row r="1010" spans="1:9" s="21" customFormat="1" ht="19.2" customHeight="1">
      <c r="A1010" s="33" t="s">
        <v>33</v>
      </c>
      <c r="B1010" s="34">
        <v>45968</v>
      </c>
      <c r="C1010" s="35">
        <v>45968.660062453702</v>
      </c>
      <c r="D1010" s="36" t="s">
        <v>35</v>
      </c>
      <c r="E1010" s="37">
        <v>22.76</v>
      </c>
      <c r="F1010" s="38">
        <v>255</v>
      </c>
      <c r="G1010" s="36" t="s">
        <v>11</v>
      </c>
      <c r="H1010" s="36" t="s">
        <v>1040</v>
      </c>
      <c r="I1010" s="39" t="s">
        <v>52</v>
      </c>
    </row>
    <row r="1011" spans="1:9" s="21" customFormat="1" ht="19.2" customHeight="1">
      <c r="A1011" s="33" t="s">
        <v>33</v>
      </c>
      <c r="B1011" s="34">
        <v>45968</v>
      </c>
      <c r="C1011" s="35">
        <v>45968.6600624653</v>
      </c>
      <c r="D1011" s="36" t="s">
        <v>35</v>
      </c>
      <c r="E1011" s="37">
        <v>22.75</v>
      </c>
      <c r="F1011" s="38">
        <v>161</v>
      </c>
      <c r="G1011" s="36" t="s">
        <v>11</v>
      </c>
      <c r="H1011" s="36" t="s">
        <v>1041</v>
      </c>
      <c r="I1011" s="39" t="s">
        <v>52</v>
      </c>
    </row>
    <row r="1012" spans="1:9" s="21" customFormat="1" ht="19.2" customHeight="1">
      <c r="A1012" s="33" t="s">
        <v>33</v>
      </c>
      <c r="B1012" s="34">
        <v>45968</v>
      </c>
      <c r="C1012" s="35">
        <v>45968.6600624653</v>
      </c>
      <c r="D1012" s="36" t="s">
        <v>35</v>
      </c>
      <c r="E1012" s="37">
        <v>22.76</v>
      </c>
      <c r="F1012" s="38">
        <v>1721</v>
      </c>
      <c r="G1012" s="36" t="s">
        <v>11</v>
      </c>
      <c r="H1012" s="36" t="s">
        <v>1042</v>
      </c>
      <c r="I1012" s="39" t="s">
        <v>52</v>
      </c>
    </row>
    <row r="1013" spans="1:9" s="21" customFormat="1" ht="19.2" customHeight="1">
      <c r="A1013" s="33" t="s">
        <v>33</v>
      </c>
      <c r="B1013" s="34">
        <v>45968</v>
      </c>
      <c r="C1013" s="35">
        <v>45968.660062766197</v>
      </c>
      <c r="D1013" s="36" t="s">
        <v>35</v>
      </c>
      <c r="E1013" s="37">
        <v>22.75</v>
      </c>
      <c r="F1013" s="38">
        <v>402</v>
      </c>
      <c r="G1013" s="36" t="s">
        <v>11</v>
      </c>
      <c r="H1013" s="36" t="s">
        <v>1043</v>
      </c>
      <c r="I1013" s="39" t="s">
        <v>52</v>
      </c>
    </row>
    <row r="1014" spans="1:9" s="21" customFormat="1" ht="19.2" customHeight="1">
      <c r="A1014" s="33" t="s">
        <v>33</v>
      </c>
      <c r="B1014" s="34">
        <v>45968</v>
      </c>
      <c r="C1014" s="35">
        <v>45968.660062766197</v>
      </c>
      <c r="D1014" s="36" t="s">
        <v>35</v>
      </c>
      <c r="E1014" s="37">
        <v>22.75</v>
      </c>
      <c r="F1014" s="38">
        <v>152</v>
      </c>
      <c r="G1014" s="36" t="s">
        <v>11</v>
      </c>
      <c r="H1014" s="36" t="s">
        <v>1044</v>
      </c>
      <c r="I1014" s="39" t="s">
        <v>52</v>
      </c>
    </row>
    <row r="1015" spans="1:9" s="21" customFormat="1" ht="19.2" customHeight="1">
      <c r="A1015" s="33" t="s">
        <v>33</v>
      </c>
      <c r="B1015" s="34">
        <v>45968</v>
      </c>
      <c r="C1015" s="35">
        <v>45968.660062766197</v>
      </c>
      <c r="D1015" s="36" t="s">
        <v>35</v>
      </c>
      <c r="E1015" s="37">
        <v>22.75</v>
      </c>
      <c r="F1015" s="38">
        <v>255</v>
      </c>
      <c r="G1015" s="36" t="s">
        <v>11</v>
      </c>
      <c r="H1015" s="36" t="s">
        <v>1045</v>
      </c>
      <c r="I1015" s="39" t="s">
        <v>52</v>
      </c>
    </row>
    <row r="1016" spans="1:9" s="21" customFormat="1" ht="19.2" customHeight="1">
      <c r="A1016" s="33" t="s">
        <v>33</v>
      </c>
      <c r="B1016" s="34">
        <v>45968</v>
      </c>
      <c r="C1016" s="35">
        <v>45968.660062766197</v>
      </c>
      <c r="D1016" s="36" t="s">
        <v>35</v>
      </c>
      <c r="E1016" s="37">
        <v>22.75</v>
      </c>
      <c r="F1016" s="38">
        <v>416</v>
      </c>
      <c r="G1016" s="36" t="s">
        <v>11</v>
      </c>
      <c r="H1016" s="36" t="s">
        <v>1046</v>
      </c>
      <c r="I1016" s="39" t="s">
        <v>52</v>
      </c>
    </row>
    <row r="1017" spans="1:9" s="21" customFormat="1" ht="19.2" customHeight="1">
      <c r="A1017" s="33" t="s">
        <v>33</v>
      </c>
      <c r="B1017" s="34">
        <v>45968</v>
      </c>
      <c r="C1017" s="35">
        <v>45968.660062766197</v>
      </c>
      <c r="D1017" s="36" t="s">
        <v>35</v>
      </c>
      <c r="E1017" s="37">
        <v>22.75</v>
      </c>
      <c r="F1017" s="38">
        <v>100</v>
      </c>
      <c r="G1017" s="36" t="s">
        <v>11</v>
      </c>
      <c r="H1017" s="36" t="s">
        <v>1047</v>
      </c>
      <c r="I1017" s="39" t="s">
        <v>52</v>
      </c>
    </row>
    <row r="1018" spans="1:9" s="21" customFormat="1" ht="19.2" customHeight="1">
      <c r="A1018" s="33" t="s">
        <v>33</v>
      </c>
      <c r="B1018" s="34">
        <v>45968</v>
      </c>
      <c r="C1018" s="35">
        <v>45968.660062916701</v>
      </c>
      <c r="D1018" s="36" t="s">
        <v>35</v>
      </c>
      <c r="E1018" s="37">
        <v>22.75</v>
      </c>
      <c r="F1018" s="38">
        <v>203</v>
      </c>
      <c r="G1018" s="36" t="s">
        <v>11</v>
      </c>
      <c r="H1018" s="36" t="s">
        <v>1048</v>
      </c>
      <c r="I1018" s="39" t="s">
        <v>52</v>
      </c>
    </row>
    <row r="1019" spans="1:9" s="21" customFormat="1" ht="19.2" customHeight="1">
      <c r="A1019" s="33" t="s">
        <v>33</v>
      </c>
      <c r="B1019" s="34">
        <v>45968</v>
      </c>
      <c r="C1019" s="35">
        <v>45968.660080324102</v>
      </c>
      <c r="D1019" s="36" t="s">
        <v>35</v>
      </c>
      <c r="E1019" s="37">
        <v>22.75</v>
      </c>
      <c r="F1019" s="38">
        <v>291</v>
      </c>
      <c r="G1019" s="36" t="s">
        <v>11</v>
      </c>
      <c r="H1019" s="36" t="s">
        <v>1049</v>
      </c>
      <c r="I1019" s="39" t="s">
        <v>52</v>
      </c>
    </row>
    <row r="1020" spans="1:9" s="21" customFormat="1" ht="19.2" customHeight="1">
      <c r="A1020" s="33" t="s">
        <v>33</v>
      </c>
      <c r="B1020" s="34">
        <v>45968</v>
      </c>
      <c r="C1020" s="35">
        <v>45968.6619643171</v>
      </c>
      <c r="D1020" s="36" t="s">
        <v>35</v>
      </c>
      <c r="E1020" s="37">
        <v>22.81</v>
      </c>
      <c r="F1020" s="38">
        <v>1042</v>
      </c>
      <c r="G1020" s="36" t="s">
        <v>11</v>
      </c>
      <c r="H1020" s="36" t="s">
        <v>1050</v>
      </c>
      <c r="I1020" s="39" t="s">
        <v>52</v>
      </c>
    </row>
    <row r="1021" spans="1:9" s="21" customFormat="1" ht="19.2" customHeight="1">
      <c r="A1021" s="33" t="s">
        <v>33</v>
      </c>
      <c r="B1021" s="34">
        <v>45968</v>
      </c>
      <c r="C1021" s="35">
        <v>45968.6619643171</v>
      </c>
      <c r="D1021" s="36" t="s">
        <v>35</v>
      </c>
      <c r="E1021" s="37">
        <v>22.81</v>
      </c>
      <c r="F1021" s="38">
        <v>160</v>
      </c>
      <c r="G1021" s="36" t="s">
        <v>11</v>
      </c>
      <c r="H1021" s="36" t="s">
        <v>1051</v>
      </c>
      <c r="I1021" s="39" t="s">
        <v>52</v>
      </c>
    </row>
    <row r="1022" spans="1:9" s="21" customFormat="1" ht="19.2" customHeight="1">
      <c r="A1022" s="33" t="s">
        <v>33</v>
      </c>
      <c r="B1022" s="34">
        <v>45968</v>
      </c>
      <c r="C1022" s="35">
        <v>45968.6619643171</v>
      </c>
      <c r="D1022" s="36" t="s">
        <v>35</v>
      </c>
      <c r="E1022" s="37">
        <v>22.81</v>
      </c>
      <c r="F1022" s="38">
        <v>171</v>
      </c>
      <c r="G1022" s="36" t="s">
        <v>11</v>
      </c>
      <c r="H1022" s="36" t="s">
        <v>1052</v>
      </c>
      <c r="I1022" s="39" t="s">
        <v>52</v>
      </c>
    </row>
    <row r="1023" spans="1:9" s="21" customFormat="1" ht="19.2" customHeight="1">
      <c r="A1023" s="33" t="s">
        <v>33</v>
      </c>
      <c r="B1023" s="34">
        <v>45968</v>
      </c>
      <c r="C1023" s="35">
        <v>45968.6619643171</v>
      </c>
      <c r="D1023" s="36" t="s">
        <v>35</v>
      </c>
      <c r="E1023" s="37">
        <v>22.81</v>
      </c>
      <c r="F1023" s="38">
        <v>171</v>
      </c>
      <c r="G1023" s="36" t="s">
        <v>11</v>
      </c>
      <c r="H1023" s="36" t="s">
        <v>1053</v>
      </c>
      <c r="I1023" s="39" t="s">
        <v>52</v>
      </c>
    </row>
    <row r="1024" spans="1:9" s="21" customFormat="1" ht="19.2" customHeight="1">
      <c r="A1024" s="33" t="s">
        <v>33</v>
      </c>
      <c r="B1024" s="34">
        <v>45968</v>
      </c>
      <c r="C1024" s="35">
        <v>45968.6619643171</v>
      </c>
      <c r="D1024" s="36" t="s">
        <v>35</v>
      </c>
      <c r="E1024" s="37">
        <v>22.81</v>
      </c>
      <c r="F1024" s="38">
        <v>553</v>
      </c>
      <c r="G1024" s="36" t="s">
        <v>11</v>
      </c>
      <c r="H1024" s="36" t="s">
        <v>1054</v>
      </c>
      <c r="I1024" s="39" t="s">
        <v>52</v>
      </c>
    </row>
    <row r="1025" spans="1:9" s="21" customFormat="1" ht="19.2" customHeight="1">
      <c r="A1025" s="33" t="s">
        <v>33</v>
      </c>
      <c r="B1025" s="34">
        <v>45968</v>
      </c>
      <c r="C1025" s="35">
        <v>45968.661964340303</v>
      </c>
      <c r="D1025" s="36" t="s">
        <v>35</v>
      </c>
      <c r="E1025" s="37">
        <v>22.81</v>
      </c>
      <c r="F1025" s="38">
        <v>509</v>
      </c>
      <c r="G1025" s="36" t="s">
        <v>11</v>
      </c>
      <c r="H1025" s="36" t="s">
        <v>1055</v>
      </c>
      <c r="I1025" s="39" t="s">
        <v>52</v>
      </c>
    </row>
    <row r="1026" spans="1:9" s="21" customFormat="1" ht="19.2" customHeight="1">
      <c r="A1026" s="33" t="s">
        <v>33</v>
      </c>
      <c r="B1026" s="34">
        <v>45968</v>
      </c>
      <c r="C1026" s="35">
        <v>45968.661964421299</v>
      </c>
      <c r="D1026" s="36" t="s">
        <v>35</v>
      </c>
      <c r="E1026" s="37">
        <v>22.81</v>
      </c>
      <c r="F1026" s="38">
        <v>248</v>
      </c>
      <c r="G1026" s="36" t="s">
        <v>11</v>
      </c>
      <c r="H1026" s="36" t="s">
        <v>1056</v>
      </c>
      <c r="I1026" s="39" t="s">
        <v>52</v>
      </c>
    </row>
    <row r="1027" spans="1:9" s="21" customFormat="1" ht="19.2" customHeight="1">
      <c r="A1027" s="33" t="s">
        <v>33</v>
      </c>
      <c r="B1027" s="34">
        <v>45968</v>
      </c>
      <c r="C1027" s="35">
        <v>45968.663241342598</v>
      </c>
      <c r="D1027" s="36" t="s">
        <v>35</v>
      </c>
      <c r="E1027" s="37">
        <v>22.83</v>
      </c>
      <c r="F1027" s="38">
        <v>2052</v>
      </c>
      <c r="G1027" s="36" t="s">
        <v>11</v>
      </c>
      <c r="H1027" s="36" t="s">
        <v>1057</v>
      </c>
      <c r="I1027" s="39" t="s">
        <v>52</v>
      </c>
    </row>
    <row r="1028" spans="1:9" s="21" customFormat="1" ht="19.2" customHeight="1">
      <c r="A1028" s="33" t="s">
        <v>33</v>
      </c>
      <c r="B1028" s="34">
        <v>45968</v>
      </c>
      <c r="C1028" s="35">
        <v>45968.663241342598</v>
      </c>
      <c r="D1028" s="36" t="s">
        <v>35</v>
      </c>
      <c r="E1028" s="37">
        <v>22.83</v>
      </c>
      <c r="F1028" s="38">
        <v>76</v>
      </c>
      <c r="G1028" s="36" t="s">
        <v>11</v>
      </c>
      <c r="H1028" s="36" t="s">
        <v>1058</v>
      </c>
      <c r="I1028" s="39" t="s">
        <v>52</v>
      </c>
    </row>
    <row r="1029" spans="1:9" s="21" customFormat="1" ht="19.2" customHeight="1">
      <c r="A1029" s="33" t="s">
        <v>33</v>
      </c>
      <c r="B1029" s="34">
        <v>45968</v>
      </c>
      <c r="C1029" s="35">
        <v>45968.663241342598</v>
      </c>
      <c r="D1029" s="36" t="s">
        <v>35</v>
      </c>
      <c r="E1029" s="37">
        <v>22.83</v>
      </c>
      <c r="F1029" s="38">
        <v>118</v>
      </c>
      <c r="G1029" s="36" t="s">
        <v>11</v>
      </c>
      <c r="H1029" s="36" t="s">
        <v>1059</v>
      </c>
      <c r="I1029" s="39" t="s">
        <v>52</v>
      </c>
    </row>
    <row r="1030" spans="1:9" s="21" customFormat="1" ht="19.2" customHeight="1">
      <c r="A1030" s="33" t="s">
        <v>33</v>
      </c>
      <c r="B1030" s="34">
        <v>45968</v>
      </c>
      <c r="C1030" s="35">
        <v>45968.663241342598</v>
      </c>
      <c r="D1030" s="36" t="s">
        <v>35</v>
      </c>
      <c r="E1030" s="37">
        <v>22.83</v>
      </c>
      <c r="F1030" s="38">
        <v>326</v>
      </c>
      <c r="G1030" s="36" t="s">
        <v>11</v>
      </c>
      <c r="H1030" s="36" t="s">
        <v>1060</v>
      </c>
      <c r="I1030" s="39" t="s">
        <v>52</v>
      </c>
    </row>
    <row r="1031" spans="1:9" s="21" customFormat="1" ht="19.2" customHeight="1">
      <c r="A1031" s="33" t="s">
        <v>33</v>
      </c>
      <c r="B1031" s="34">
        <v>45968</v>
      </c>
      <c r="C1031" s="35">
        <v>45968.663241342598</v>
      </c>
      <c r="D1031" s="36" t="s">
        <v>35</v>
      </c>
      <c r="E1031" s="37">
        <v>22.83</v>
      </c>
      <c r="F1031" s="38">
        <v>148</v>
      </c>
      <c r="G1031" s="36" t="s">
        <v>11</v>
      </c>
      <c r="H1031" s="36" t="s">
        <v>1061</v>
      </c>
      <c r="I1031" s="39" t="s">
        <v>52</v>
      </c>
    </row>
    <row r="1032" spans="1:9" s="21" customFormat="1" ht="19.2" customHeight="1">
      <c r="A1032" s="33" t="s">
        <v>33</v>
      </c>
      <c r="B1032" s="34">
        <v>45968</v>
      </c>
      <c r="C1032" s="35">
        <v>45968.663241342598</v>
      </c>
      <c r="D1032" s="36" t="s">
        <v>35</v>
      </c>
      <c r="E1032" s="37">
        <v>22.83</v>
      </c>
      <c r="F1032" s="38">
        <v>35</v>
      </c>
      <c r="G1032" s="36" t="s">
        <v>11</v>
      </c>
      <c r="H1032" s="36" t="s">
        <v>1062</v>
      </c>
      <c r="I1032" s="39" t="s">
        <v>52</v>
      </c>
    </row>
    <row r="1033" spans="1:9" s="21" customFormat="1" ht="19.2" customHeight="1">
      <c r="A1033" s="33" t="s">
        <v>33</v>
      </c>
      <c r="B1033" s="34">
        <v>45968</v>
      </c>
      <c r="C1033" s="35">
        <v>45968.663241342598</v>
      </c>
      <c r="D1033" s="36" t="s">
        <v>35</v>
      </c>
      <c r="E1033" s="37">
        <v>22.83</v>
      </c>
      <c r="F1033" s="38">
        <v>47</v>
      </c>
      <c r="G1033" s="36" t="s">
        <v>11</v>
      </c>
      <c r="H1033" s="36" t="s">
        <v>1063</v>
      </c>
      <c r="I1033" s="39" t="s">
        <v>52</v>
      </c>
    </row>
    <row r="1034" spans="1:9" s="21" customFormat="1" ht="19.2" customHeight="1">
      <c r="A1034" s="33" t="s">
        <v>33</v>
      </c>
      <c r="B1034" s="34">
        <v>45968</v>
      </c>
      <c r="C1034" s="35">
        <v>45968.663241342598</v>
      </c>
      <c r="D1034" s="36" t="s">
        <v>35</v>
      </c>
      <c r="E1034" s="37">
        <v>22.83</v>
      </c>
      <c r="F1034" s="38">
        <v>326</v>
      </c>
      <c r="G1034" s="36" t="s">
        <v>11</v>
      </c>
      <c r="H1034" s="36" t="s">
        <v>1064</v>
      </c>
      <c r="I1034" s="39" t="s">
        <v>52</v>
      </c>
    </row>
    <row r="1035" spans="1:9" s="21" customFormat="1" ht="19.2" customHeight="1">
      <c r="A1035" s="33" t="s">
        <v>33</v>
      </c>
      <c r="B1035" s="34">
        <v>45968</v>
      </c>
      <c r="C1035" s="35">
        <v>45968.663241342598</v>
      </c>
      <c r="D1035" s="36" t="s">
        <v>35</v>
      </c>
      <c r="E1035" s="37">
        <v>22.83</v>
      </c>
      <c r="F1035" s="38">
        <v>275</v>
      </c>
      <c r="G1035" s="36" t="s">
        <v>11</v>
      </c>
      <c r="H1035" s="36" t="s">
        <v>1065</v>
      </c>
      <c r="I1035" s="39" t="s">
        <v>52</v>
      </c>
    </row>
    <row r="1036" spans="1:9" s="21" customFormat="1" ht="19.2" customHeight="1">
      <c r="A1036" s="33" t="s">
        <v>33</v>
      </c>
      <c r="B1036" s="34">
        <v>45968</v>
      </c>
      <c r="C1036" s="35">
        <v>45968.663241342598</v>
      </c>
      <c r="D1036" s="36" t="s">
        <v>35</v>
      </c>
      <c r="E1036" s="37">
        <v>22.83</v>
      </c>
      <c r="F1036" s="38">
        <v>33</v>
      </c>
      <c r="G1036" s="36" t="s">
        <v>11</v>
      </c>
      <c r="H1036" s="36" t="s">
        <v>1066</v>
      </c>
      <c r="I1036" s="39" t="s">
        <v>52</v>
      </c>
    </row>
    <row r="1037" spans="1:9" s="21" customFormat="1" ht="19.2" customHeight="1">
      <c r="A1037" s="33" t="s">
        <v>33</v>
      </c>
      <c r="B1037" s="34">
        <v>45968</v>
      </c>
      <c r="C1037" s="35">
        <v>45968.6655140972</v>
      </c>
      <c r="D1037" s="36" t="s">
        <v>35</v>
      </c>
      <c r="E1037" s="37">
        <v>22.83</v>
      </c>
      <c r="F1037" s="38">
        <v>277</v>
      </c>
      <c r="G1037" s="36" t="s">
        <v>11</v>
      </c>
      <c r="H1037" s="36" t="s">
        <v>1067</v>
      </c>
      <c r="I1037" s="39" t="s">
        <v>52</v>
      </c>
    </row>
    <row r="1038" spans="1:9" s="21" customFormat="1" ht="19.2" customHeight="1">
      <c r="A1038" s="33" t="s">
        <v>33</v>
      </c>
      <c r="B1038" s="34">
        <v>45968</v>
      </c>
      <c r="C1038" s="35">
        <v>45968.6655140972</v>
      </c>
      <c r="D1038" s="36" t="s">
        <v>35</v>
      </c>
      <c r="E1038" s="37">
        <v>22.83</v>
      </c>
      <c r="F1038" s="38">
        <v>333</v>
      </c>
      <c r="G1038" s="36" t="s">
        <v>11</v>
      </c>
      <c r="H1038" s="36" t="s">
        <v>1068</v>
      </c>
      <c r="I1038" s="39" t="s">
        <v>52</v>
      </c>
    </row>
    <row r="1039" spans="1:9" s="21" customFormat="1" ht="19.2" customHeight="1">
      <c r="A1039" s="33" t="s">
        <v>33</v>
      </c>
      <c r="B1039" s="34">
        <v>45968</v>
      </c>
      <c r="C1039" s="35">
        <v>45968.6655140972</v>
      </c>
      <c r="D1039" s="36" t="s">
        <v>35</v>
      </c>
      <c r="E1039" s="37">
        <v>22.83</v>
      </c>
      <c r="F1039" s="38">
        <v>221</v>
      </c>
      <c r="G1039" s="36" t="s">
        <v>11</v>
      </c>
      <c r="H1039" s="36" t="s">
        <v>1069</v>
      </c>
      <c r="I1039" s="39" t="s">
        <v>52</v>
      </c>
    </row>
    <row r="1040" spans="1:9" s="21" customFormat="1" ht="19.2" customHeight="1">
      <c r="A1040" s="33" t="s">
        <v>33</v>
      </c>
      <c r="B1040" s="34">
        <v>45968</v>
      </c>
      <c r="C1040" s="35">
        <v>45968.6655140972</v>
      </c>
      <c r="D1040" s="36" t="s">
        <v>35</v>
      </c>
      <c r="E1040" s="37">
        <v>22.83</v>
      </c>
      <c r="F1040" s="38">
        <v>484</v>
      </c>
      <c r="G1040" s="36" t="s">
        <v>11</v>
      </c>
      <c r="H1040" s="36" t="s">
        <v>1070</v>
      </c>
      <c r="I1040" s="39" t="s">
        <v>52</v>
      </c>
    </row>
    <row r="1041" spans="1:9" s="21" customFormat="1" ht="19.2" customHeight="1">
      <c r="A1041" s="33" t="s">
        <v>33</v>
      </c>
      <c r="B1041" s="34">
        <v>45968</v>
      </c>
      <c r="C1041" s="35">
        <v>45968.6655140972</v>
      </c>
      <c r="D1041" s="36" t="s">
        <v>35</v>
      </c>
      <c r="E1041" s="37">
        <v>22.83</v>
      </c>
      <c r="F1041" s="38">
        <v>70</v>
      </c>
      <c r="G1041" s="36" t="s">
        <v>11</v>
      </c>
      <c r="H1041" s="36" t="s">
        <v>1071</v>
      </c>
      <c r="I1041" s="39" t="s">
        <v>52</v>
      </c>
    </row>
    <row r="1042" spans="1:9" s="21" customFormat="1" ht="19.2" customHeight="1">
      <c r="A1042" s="33" t="s">
        <v>33</v>
      </c>
      <c r="B1042" s="34">
        <v>45968</v>
      </c>
      <c r="C1042" s="35">
        <v>45968.6655140972</v>
      </c>
      <c r="D1042" s="36" t="s">
        <v>35</v>
      </c>
      <c r="E1042" s="37">
        <v>22.83</v>
      </c>
      <c r="F1042" s="38">
        <v>483</v>
      </c>
      <c r="G1042" s="36" t="s">
        <v>11</v>
      </c>
      <c r="H1042" s="36" t="s">
        <v>1072</v>
      </c>
      <c r="I1042" s="39" t="s">
        <v>52</v>
      </c>
    </row>
    <row r="1043" spans="1:9" s="21" customFormat="1" ht="19.2" customHeight="1">
      <c r="A1043" s="33" t="s">
        <v>33</v>
      </c>
      <c r="B1043" s="34">
        <v>45968</v>
      </c>
      <c r="C1043" s="35">
        <v>45968.665517696798</v>
      </c>
      <c r="D1043" s="36" t="s">
        <v>35</v>
      </c>
      <c r="E1043" s="37">
        <v>22.82</v>
      </c>
      <c r="F1043" s="38">
        <v>611</v>
      </c>
      <c r="G1043" s="36" t="s">
        <v>11</v>
      </c>
      <c r="H1043" s="36" t="s">
        <v>1073</v>
      </c>
      <c r="I1043" s="39" t="s">
        <v>52</v>
      </c>
    </row>
    <row r="1044" spans="1:9" s="21" customFormat="1" ht="19.2" customHeight="1">
      <c r="A1044" s="33" t="s">
        <v>33</v>
      </c>
      <c r="B1044" s="34">
        <v>45968</v>
      </c>
      <c r="C1044" s="35">
        <v>45968.665517708301</v>
      </c>
      <c r="D1044" s="36" t="s">
        <v>35</v>
      </c>
      <c r="E1044" s="37">
        <v>22.82</v>
      </c>
      <c r="F1044" s="38">
        <v>87</v>
      </c>
      <c r="G1044" s="36" t="s">
        <v>11</v>
      </c>
      <c r="H1044" s="36" t="s">
        <v>1074</v>
      </c>
      <c r="I1044" s="39" t="s">
        <v>52</v>
      </c>
    </row>
    <row r="1045" spans="1:9" s="21" customFormat="1" ht="19.2" customHeight="1">
      <c r="A1045" s="33" t="s">
        <v>33</v>
      </c>
      <c r="B1045" s="34">
        <v>45968</v>
      </c>
      <c r="C1045" s="35">
        <v>45968.665517708301</v>
      </c>
      <c r="D1045" s="36" t="s">
        <v>35</v>
      </c>
      <c r="E1045" s="37">
        <v>22.82</v>
      </c>
      <c r="F1045" s="38">
        <v>611</v>
      </c>
      <c r="G1045" s="36" t="s">
        <v>11</v>
      </c>
      <c r="H1045" s="36" t="s">
        <v>1075</v>
      </c>
      <c r="I1045" s="39" t="s">
        <v>52</v>
      </c>
    </row>
    <row r="1046" spans="1:9" s="21" customFormat="1" ht="19.2" customHeight="1">
      <c r="A1046" s="33" t="s">
        <v>33</v>
      </c>
      <c r="B1046" s="34">
        <v>45968</v>
      </c>
      <c r="C1046" s="35">
        <v>45968.665517708301</v>
      </c>
      <c r="D1046" s="36" t="s">
        <v>35</v>
      </c>
      <c r="E1046" s="37">
        <v>22.82</v>
      </c>
      <c r="F1046" s="38">
        <v>569</v>
      </c>
      <c r="G1046" s="36" t="s">
        <v>11</v>
      </c>
      <c r="H1046" s="36" t="s">
        <v>1076</v>
      </c>
      <c r="I1046" s="39" t="s">
        <v>52</v>
      </c>
    </row>
    <row r="1047" spans="1:9" s="21" customFormat="1" ht="19.2" customHeight="1">
      <c r="A1047" s="33" t="s">
        <v>33</v>
      </c>
      <c r="B1047" s="34">
        <v>45968</v>
      </c>
      <c r="C1047" s="35">
        <v>45968.665521249997</v>
      </c>
      <c r="D1047" s="36" t="s">
        <v>35</v>
      </c>
      <c r="E1047" s="37">
        <v>22.81</v>
      </c>
      <c r="F1047" s="38">
        <v>1512</v>
      </c>
      <c r="G1047" s="36" t="s">
        <v>11</v>
      </c>
      <c r="H1047" s="36" t="s">
        <v>1077</v>
      </c>
      <c r="I1047" s="39" t="s">
        <v>52</v>
      </c>
    </row>
    <row r="1048" spans="1:9" s="21" customFormat="1" ht="19.2" customHeight="1">
      <c r="A1048" s="33" t="s">
        <v>33</v>
      </c>
      <c r="B1048" s="34">
        <v>45968</v>
      </c>
      <c r="C1048" s="35">
        <v>45968.665521354204</v>
      </c>
      <c r="D1048" s="36" t="s">
        <v>35</v>
      </c>
      <c r="E1048" s="37">
        <v>22.81</v>
      </c>
      <c r="F1048" s="38">
        <v>543</v>
      </c>
      <c r="G1048" s="36" t="s">
        <v>11</v>
      </c>
      <c r="H1048" s="36" t="s">
        <v>1078</v>
      </c>
      <c r="I1048" s="39" t="s">
        <v>52</v>
      </c>
    </row>
    <row r="1049" spans="1:9" s="21" customFormat="1" ht="19.2" customHeight="1">
      <c r="A1049" s="33" t="s">
        <v>33</v>
      </c>
      <c r="B1049" s="34">
        <v>45968</v>
      </c>
      <c r="C1049" s="35">
        <v>45968.665521354204</v>
      </c>
      <c r="D1049" s="36" t="s">
        <v>35</v>
      </c>
      <c r="E1049" s="37">
        <v>22.81</v>
      </c>
      <c r="F1049" s="38">
        <v>305</v>
      </c>
      <c r="G1049" s="36" t="s">
        <v>11</v>
      </c>
      <c r="H1049" s="36" t="s">
        <v>1079</v>
      </c>
      <c r="I1049" s="39" t="s">
        <v>52</v>
      </c>
    </row>
    <row r="1050" spans="1:9" s="21" customFormat="1" ht="19.2" customHeight="1">
      <c r="A1050" s="33" t="s">
        <v>33</v>
      </c>
      <c r="B1050" s="34">
        <v>45968</v>
      </c>
      <c r="C1050" s="35">
        <v>45968.665521354204</v>
      </c>
      <c r="D1050" s="36" t="s">
        <v>35</v>
      </c>
      <c r="E1050" s="37">
        <v>22.81</v>
      </c>
      <c r="F1050" s="38">
        <v>421</v>
      </c>
      <c r="G1050" s="36" t="s">
        <v>11</v>
      </c>
      <c r="H1050" s="36" t="s">
        <v>1080</v>
      </c>
      <c r="I1050" s="39" t="s">
        <v>52</v>
      </c>
    </row>
    <row r="1051" spans="1:9" s="21" customFormat="1" ht="19.2" customHeight="1">
      <c r="A1051" s="33" t="s">
        <v>33</v>
      </c>
      <c r="B1051" s="34">
        <v>45968</v>
      </c>
      <c r="C1051" s="35">
        <v>45968.6659341782</v>
      </c>
      <c r="D1051" s="36" t="s">
        <v>35</v>
      </c>
      <c r="E1051" s="37">
        <v>22.76</v>
      </c>
      <c r="F1051" s="38">
        <v>575</v>
      </c>
      <c r="G1051" s="36" t="s">
        <v>11</v>
      </c>
      <c r="H1051" s="36" t="s">
        <v>1081</v>
      </c>
      <c r="I1051" s="39" t="s">
        <v>52</v>
      </c>
    </row>
    <row r="1052" spans="1:9" s="21" customFormat="1" ht="19.2" customHeight="1">
      <c r="A1052" s="33" t="s">
        <v>33</v>
      </c>
      <c r="B1052" s="34">
        <v>45968</v>
      </c>
      <c r="C1052" s="35">
        <v>45968.669010902799</v>
      </c>
      <c r="D1052" s="36" t="s">
        <v>35</v>
      </c>
      <c r="E1052" s="37">
        <v>22.72</v>
      </c>
      <c r="F1052" s="38">
        <v>373</v>
      </c>
      <c r="G1052" s="36" t="s">
        <v>11</v>
      </c>
      <c r="H1052" s="36" t="s">
        <v>1082</v>
      </c>
      <c r="I1052" s="39" t="s">
        <v>52</v>
      </c>
    </row>
    <row r="1053" spans="1:9" s="21" customFormat="1" ht="19.2" customHeight="1">
      <c r="A1053" s="33" t="s">
        <v>33</v>
      </c>
      <c r="B1053" s="34">
        <v>45968</v>
      </c>
      <c r="C1053" s="35">
        <v>45968.669010902799</v>
      </c>
      <c r="D1053" s="36" t="s">
        <v>35</v>
      </c>
      <c r="E1053" s="37">
        <v>22.72</v>
      </c>
      <c r="F1053" s="38">
        <v>183</v>
      </c>
      <c r="G1053" s="36" t="s">
        <v>11</v>
      </c>
      <c r="H1053" s="36" t="s">
        <v>1083</v>
      </c>
      <c r="I1053" s="39" t="s">
        <v>52</v>
      </c>
    </row>
    <row r="1054" spans="1:9" s="21" customFormat="1" ht="19.2" customHeight="1">
      <c r="A1054" s="33" t="s">
        <v>33</v>
      </c>
      <c r="B1054" s="34">
        <v>45968</v>
      </c>
      <c r="C1054" s="35">
        <v>45968.669010902799</v>
      </c>
      <c r="D1054" s="36" t="s">
        <v>35</v>
      </c>
      <c r="E1054" s="37">
        <v>22.72</v>
      </c>
      <c r="F1054" s="38">
        <v>170</v>
      </c>
      <c r="G1054" s="36" t="s">
        <v>11</v>
      </c>
      <c r="H1054" s="36" t="s">
        <v>1084</v>
      </c>
      <c r="I1054" s="39" t="s">
        <v>52</v>
      </c>
    </row>
    <row r="1055" spans="1:9" s="21" customFormat="1" ht="19.2" customHeight="1">
      <c r="A1055" s="33" t="s">
        <v>33</v>
      </c>
      <c r="B1055" s="34">
        <v>45968</v>
      </c>
      <c r="C1055" s="35">
        <v>45968.669010902799</v>
      </c>
      <c r="D1055" s="36" t="s">
        <v>35</v>
      </c>
      <c r="E1055" s="37">
        <v>22.72</v>
      </c>
      <c r="F1055" s="38">
        <v>556</v>
      </c>
      <c r="G1055" s="36" t="s">
        <v>11</v>
      </c>
      <c r="H1055" s="36" t="s">
        <v>1085</v>
      </c>
      <c r="I1055" s="39" t="s">
        <v>52</v>
      </c>
    </row>
    <row r="1056" spans="1:9" s="21" customFormat="1" ht="19.2" customHeight="1">
      <c r="A1056" s="33" t="s">
        <v>33</v>
      </c>
      <c r="B1056" s="34">
        <v>45968</v>
      </c>
      <c r="C1056" s="35">
        <v>45968.669010902799</v>
      </c>
      <c r="D1056" s="36" t="s">
        <v>35</v>
      </c>
      <c r="E1056" s="37">
        <v>22.72</v>
      </c>
      <c r="F1056" s="38">
        <v>386</v>
      </c>
      <c r="G1056" s="36" t="s">
        <v>11</v>
      </c>
      <c r="H1056" s="36" t="s">
        <v>1086</v>
      </c>
      <c r="I1056" s="39" t="s">
        <v>52</v>
      </c>
    </row>
    <row r="1057" spans="1:9" s="21" customFormat="1" ht="19.2" customHeight="1">
      <c r="A1057" s="33" t="s">
        <v>33</v>
      </c>
      <c r="B1057" s="34">
        <v>45968</v>
      </c>
      <c r="C1057" s="35">
        <v>45968.669010902799</v>
      </c>
      <c r="D1057" s="36" t="s">
        <v>35</v>
      </c>
      <c r="E1057" s="37">
        <v>22.72</v>
      </c>
      <c r="F1057" s="38">
        <v>4</v>
      </c>
      <c r="G1057" s="36" t="s">
        <v>11</v>
      </c>
      <c r="H1057" s="36" t="s">
        <v>1087</v>
      </c>
      <c r="I1057" s="39" t="s">
        <v>52</v>
      </c>
    </row>
    <row r="1058" spans="1:9" s="21" customFormat="1" ht="19.2" customHeight="1">
      <c r="A1058" s="33" t="s">
        <v>33</v>
      </c>
      <c r="B1058" s="34">
        <v>45968</v>
      </c>
      <c r="C1058" s="35">
        <v>45968.669011481499</v>
      </c>
      <c r="D1058" s="36" t="s">
        <v>35</v>
      </c>
      <c r="E1058" s="37">
        <v>22.72</v>
      </c>
      <c r="F1058" s="38">
        <v>181</v>
      </c>
      <c r="G1058" s="36" t="s">
        <v>11</v>
      </c>
      <c r="H1058" s="36" t="s">
        <v>1088</v>
      </c>
      <c r="I1058" s="39" t="s">
        <v>52</v>
      </c>
    </row>
    <row r="1059" spans="1:9" s="21" customFormat="1" ht="19.2" customHeight="1">
      <c r="A1059" s="33" t="s">
        <v>33</v>
      </c>
      <c r="B1059" s="34">
        <v>45968</v>
      </c>
      <c r="C1059" s="35">
        <v>45968.6690120602</v>
      </c>
      <c r="D1059" s="36" t="s">
        <v>35</v>
      </c>
      <c r="E1059" s="37">
        <v>22.72</v>
      </c>
      <c r="F1059" s="38">
        <v>95</v>
      </c>
      <c r="G1059" s="36" t="s">
        <v>11</v>
      </c>
      <c r="H1059" s="36" t="s">
        <v>1089</v>
      </c>
      <c r="I1059" s="39" t="s">
        <v>52</v>
      </c>
    </row>
    <row r="1060" spans="1:9" s="21" customFormat="1" ht="19.2" customHeight="1">
      <c r="A1060" s="33" t="s">
        <v>33</v>
      </c>
      <c r="B1060" s="34">
        <v>45968</v>
      </c>
      <c r="C1060" s="35">
        <v>45968.6690120602</v>
      </c>
      <c r="D1060" s="36" t="s">
        <v>35</v>
      </c>
      <c r="E1060" s="37">
        <v>22.72</v>
      </c>
      <c r="F1060" s="38">
        <v>51</v>
      </c>
      <c r="G1060" s="36" t="s">
        <v>11</v>
      </c>
      <c r="H1060" s="36" t="s">
        <v>1090</v>
      </c>
      <c r="I1060" s="39" t="s">
        <v>52</v>
      </c>
    </row>
    <row r="1061" spans="1:9" s="21" customFormat="1" ht="19.2" customHeight="1">
      <c r="A1061" s="33" t="s">
        <v>33</v>
      </c>
      <c r="B1061" s="34">
        <v>45968</v>
      </c>
      <c r="C1061" s="35">
        <v>45968.670334791699</v>
      </c>
      <c r="D1061" s="36" t="s">
        <v>35</v>
      </c>
      <c r="E1061" s="37">
        <v>22.73</v>
      </c>
      <c r="F1061" s="38">
        <v>2442</v>
      </c>
      <c r="G1061" s="36" t="s">
        <v>11</v>
      </c>
      <c r="H1061" s="36" t="s">
        <v>1091</v>
      </c>
      <c r="I1061" s="39" t="s">
        <v>52</v>
      </c>
    </row>
    <row r="1062" spans="1:9" s="21" customFormat="1" ht="19.2" customHeight="1">
      <c r="A1062" s="33" t="s">
        <v>33</v>
      </c>
      <c r="B1062" s="34">
        <v>45968</v>
      </c>
      <c r="C1062" s="35">
        <v>45968.670334791699</v>
      </c>
      <c r="D1062" s="36" t="s">
        <v>35</v>
      </c>
      <c r="E1062" s="37">
        <v>22.73</v>
      </c>
      <c r="F1062" s="38">
        <v>29</v>
      </c>
      <c r="G1062" s="36" t="s">
        <v>11</v>
      </c>
      <c r="H1062" s="36" t="s">
        <v>1092</v>
      </c>
      <c r="I1062" s="39" t="s">
        <v>52</v>
      </c>
    </row>
    <row r="1063" spans="1:9" s="21" customFormat="1" ht="19.2" customHeight="1">
      <c r="A1063" s="33" t="s">
        <v>33</v>
      </c>
      <c r="B1063" s="34">
        <v>45968</v>
      </c>
      <c r="C1063" s="35">
        <v>45968.670334803297</v>
      </c>
      <c r="D1063" s="36" t="s">
        <v>35</v>
      </c>
      <c r="E1063" s="37">
        <v>22.72</v>
      </c>
      <c r="F1063" s="38">
        <v>604</v>
      </c>
      <c r="G1063" s="36" t="s">
        <v>11</v>
      </c>
      <c r="H1063" s="36" t="s">
        <v>1093</v>
      </c>
      <c r="I1063" s="39" t="s">
        <v>52</v>
      </c>
    </row>
    <row r="1064" spans="1:9" s="21" customFormat="1" ht="19.2" customHeight="1">
      <c r="A1064" s="33" t="s">
        <v>33</v>
      </c>
      <c r="B1064" s="34">
        <v>45968</v>
      </c>
      <c r="C1064" s="35">
        <v>45968.670334907401</v>
      </c>
      <c r="D1064" s="36" t="s">
        <v>35</v>
      </c>
      <c r="E1064" s="37">
        <v>22.72</v>
      </c>
      <c r="F1064" s="38">
        <v>349</v>
      </c>
      <c r="G1064" s="36" t="s">
        <v>11</v>
      </c>
      <c r="H1064" s="36" t="s">
        <v>1094</v>
      </c>
      <c r="I1064" s="39" t="s">
        <v>52</v>
      </c>
    </row>
    <row r="1065" spans="1:9" s="21" customFormat="1" ht="19.2" customHeight="1">
      <c r="A1065" s="33" t="s">
        <v>33</v>
      </c>
      <c r="B1065" s="34">
        <v>45968</v>
      </c>
      <c r="C1065" s="35">
        <v>45968.670343333302</v>
      </c>
      <c r="D1065" s="36" t="s">
        <v>35</v>
      </c>
      <c r="E1065" s="37">
        <v>22.72</v>
      </c>
      <c r="F1065" s="38">
        <v>833</v>
      </c>
      <c r="G1065" s="36" t="s">
        <v>11</v>
      </c>
      <c r="H1065" s="36" t="s">
        <v>1095</v>
      </c>
      <c r="I1065" s="39" t="s">
        <v>52</v>
      </c>
    </row>
    <row r="1066" spans="1:9" s="21" customFormat="1" ht="19.2" customHeight="1">
      <c r="A1066" s="33" t="s">
        <v>33</v>
      </c>
      <c r="B1066" s="34">
        <v>45968</v>
      </c>
      <c r="C1066" s="35">
        <v>45968.6703441551</v>
      </c>
      <c r="D1066" s="36" t="s">
        <v>35</v>
      </c>
      <c r="E1066" s="37">
        <v>22.72</v>
      </c>
      <c r="F1066" s="38">
        <v>598</v>
      </c>
      <c r="G1066" s="36" t="s">
        <v>11</v>
      </c>
      <c r="H1066" s="36" t="s">
        <v>1096</v>
      </c>
      <c r="I1066" s="39" t="s">
        <v>52</v>
      </c>
    </row>
    <row r="1067" spans="1:9" s="21" customFormat="1" ht="19.2" customHeight="1">
      <c r="A1067" s="33" t="s">
        <v>33</v>
      </c>
      <c r="B1067" s="34">
        <v>45968</v>
      </c>
      <c r="C1067" s="35">
        <v>45968.6703441551</v>
      </c>
      <c r="D1067" s="36" t="s">
        <v>35</v>
      </c>
      <c r="E1067" s="37">
        <v>22.72</v>
      </c>
      <c r="F1067" s="38">
        <v>1576</v>
      </c>
      <c r="G1067" s="36" t="s">
        <v>11</v>
      </c>
      <c r="H1067" s="36" t="s">
        <v>1097</v>
      </c>
      <c r="I1067" s="39" t="s">
        <v>52</v>
      </c>
    </row>
    <row r="1068" spans="1:9" s="21" customFormat="1" ht="19.2" customHeight="1">
      <c r="A1068" s="33" t="s">
        <v>33</v>
      </c>
      <c r="B1068" s="34">
        <v>45968</v>
      </c>
      <c r="C1068" s="35">
        <v>45968.6703441551</v>
      </c>
      <c r="D1068" s="36" t="s">
        <v>35</v>
      </c>
      <c r="E1068" s="37">
        <v>22.72</v>
      </c>
      <c r="F1068" s="38">
        <v>372</v>
      </c>
      <c r="G1068" s="36" t="s">
        <v>11</v>
      </c>
      <c r="H1068" s="36" t="s">
        <v>1098</v>
      </c>
      <c r="I1068" s="39" t="s">
        <v>52</v>
      </c>
    </row>
    <row r="1069" spans="1:9" s="21" customFormat="1" ht="19.2" customHeight="1">
      <c r="A1069" s="33" t="s">
        <v>33</v>
      </c>
      <c r="B1069" s="34">
        <v>45968</v>
      </c>
      <c r="C1069" s="35">
        <v>45968.674565080997</v>
      </c>
      <c r="D1069" s="36" t="s">
        <v>35</v>
      </c>
      <c r="E1069" s="37">
        <v>22.63</v>
      </c>
      <c r="F1069" s="38">
        <v>2322</v>
      </c>
      <c r="G1069" s="36" t="s">
        <v>11</v>
      </c>
      <c r="H1069" s="36" t="s">
        <v>1099</v>
      </c>
      <c r="I1069" s="39" t="s">
        <v>52</v>
      </c>
    </row>
    <row r="1070" spans="1:9" s="21" customFormat="1" ht="19.2" customHeight="1">
      <c r="A1070" s="33" t="s">
        <v>33</v>
      </c>
      <c r="B1070" s="34">
        <v>45968</v>
      </c>
      <c r="C1070" s="35">
        <v>45968.675268310202</v>
      </c>
      <c r="D1070" s="36" t="s">
        <v>35</v>
      </c>
      <c r="E1070" s="37">
        <v>22.65</v>
      </c>
      <c r="F1070" s="38">
        <v>168</v>
      </c>
      <c r="G1070" s="36" t="s">
        <v>11</v>
      </c>
      <c r="H1070" s="36" t="s">
        <v>1100</v>
      </c>
      <c r="I1070" s="39" t="s">
        <v>52</v>
      </c>
    </row>
    <row r="1071" spans="1:9" s="21" customFormat="1" ht="19.2" customHeight="1">
      <c r="A1071" s="33" t="s">
        <v>33</v>
      </c>
      <c r="B1071" s="34">
        <v>45968</v>
      </c>
      <c r="C1071" s="35">
        <v>45968.6752683218</v>
      </c>
      <c r="D1071" s="36" t="s">
        <v>35</v>
      </c>
      <c r="E1071" s="37">
        <v>22.65</v>
      </c>
      <c r="F1071" s="38">
        <v>159</v>
      </c>
      <c r="G1071" s="36" t="s">
        <v>11</v>
      </c>
      <c r="H1071" s="36" t="s">
        <v>1101</v>
      </c>
      <c r="I1071" s="39" t="s">
        <v>52</v>
      </c>
    </row>
    <row r="1072" spans="1:9" s="21" customFormat="1" ht="19.2" customHeight="1">
      <c r="A1072" s="33" t="s">
        <v>33</v>
      </c>
      <c r="B1072" s="34">
        <v>45968</v>
      </c>
      <c r="C1072" s="35">
        <v>45968.6752683218</v>
      </c>
      <c r="D1072" s="36" t="s">
        <v>35</v>
      </c>
      <c r="E1072" s="37">
        <v>22.65</v>
      </c>
      <c r="F1072" s="38">
        <v>162</v>
      </c>
      <c r="G1072" s="36" t="s">
        <v>11</v>
      </c>
      <c r="H1072" s="36" t="s">
        <v>1102</v>
      </c>
      <c r="I1072" s="39" t="s">
        <v>52</v>
      </c>
    </row>
    <row r="1073" spans="1:9" s="21" customFormat="1" ht="19.2" customHeight="1">
      <c r="A1073" s="33" t="s">
        <v>33</v>
      </c>
      <c r="B1073" s="34">
        <v>45968</v>
      </c>
      <c r="C1073" s="35">
        <v>45968.675532789297</v>
      </c>
      <c r="D1073" s="36" t="s">
        <v>35</v>
      </c>
      <c r="E1073" s="37">
        <v>22.64</v>
      </c>
      <c r="F1073" s="38">
        <v>325</v>
      </c>
      <c r="G1073" s="36" t="s">
        <v>11</v>
      </c>
      <c r="H1073" s="36" t="s">
        <v>1103</v>
      </c>
      <c r="I1073" s="39" t="s">
        <v>52</v>
      </c>
    </row>
    <row r="1074" spans="1:9" s="21" customFormat="1" ht="19.2" customHeight="1">
      <c r="A1074" s="33" t="s">
        <v>33</v>
      </c>
      <c r="B1074" s="34">
        <v>45968</v>
      </c>
      <c r="C1074" s="35">
        <v>45968.675534212998</v>
      </c>
      <c r="D1074" s="36" t="s">
        <v>35</v>
      </c>
      <c r="E1074" s="37">
        <v>22.64</v>
      </c>
      <c r="F1074" s="38">
        <v>152</v>
      </c>
      <c r="G1074" s="36" t="s">
        <v>11</v>
      </c>
      <c r="H1074" s="36" t="s">
        <v>1104</v>
      </c>
      <c r="I1074" s="39" t="s">
        <v>52</v>
      </c>
    </row>
    <row r="1075" spans="1:9" s="21" customFormat="1" ht="19.2" customHeight="1">
      <c r="A1075" s="33" t="s">
        <v>33</v>
      </c>
      <c r="B1075" s="34">
        <v>45968</v>
      </c>
      <c r="C1075" s="35">
        <v>45968.675542928198</v>
      </c>
      <c r="D1075" s="36" t="s">
        <v>35</v>
      </c>
      <c r="E1075" s="37">
        <v>22.64</v>
      </c>
      <c r="F1075" s="38">
        <v>57</v>
      </c>
      <c r="G1075" s="36" t="s">
        <v>11</v>
      </c>
      <c r="H1075" s="36" t="s">
        <v>1105</v>
      </c>
      <c r="I1075" s="39" t="s">
        <v>52</v>
      </c>
    </row>
    <row r="1076" spans="1:9" s="21" customFormat="1" ht="19.2" customHeight="1">
      <c r="A1076" s="33" t="s">
        <v>33</v>
      </c>
      <c r="B1076" s="34">
        <v>45968</v>
      </c>
      <c r="C1076" s="35">
        <v>45968.675542951401</v>
      </c>
      <c r="D1076" s="36" t="s">
        <v>35</v>
      </c>
      <c r="E1076" s="37">
        <v>22.64</v>
      </c>
      <c r="F1076" s="38">
        <v>33</v>
      </c>
      <c r="G1076" s="36" t="s">
        <v>11</v>
      </c>
      <c r="H1076" s="36" t="s">
        <v>1106</v>
      </c>
      <c r="I1076" s="39" t="s">
        <v>52</v>
      </c>
    </row>
    <row r="1077" spans="1:9" s="21" customFormat="1" ht="19.2" customHeight="1">
      <c r="A1077" s="33" t="s">
        <v>33</v>
      </c>
      <c r="B1077" s="34">
        <v>45968</v>
      </c>
      <c r="C1077" s="35">
        <v>45968.675542951401</v>
      </c>
      <c r="D1077" s="36" t="s">
        <v>35</v>
      </c>
      <c r="E1077" s="37">
        <v>22.64</v>
      </c>
      <c r="F1077" s="38">
        <v>567</v>
      </c>
      <c r="G1077" s="36" t="s">
        <v>11</v>
      </c>
      <c r="H1077" s="36" t="s">
        <v>1107</v>
      </c>
      <c r="I1077" s="39" t="s">
        <v>52</v>
      </c>
    </row>
    <row r="1078" spans="1:9" s="21" customFormat="1" ht="19.2" customHeight="1">
      <c r="A1078" s="33" t="s">
        <v>33</v>
      </c>
      <c r="B1078" s="34">
        <v>45968</v>
      </c>
      <c r="C1078" s="35">
        <v>45968.675583391203</v>
      </c>
      <c r="D1078" s="36" t="s">
        <v>35</v>
      </c>
      <c r="E1078" s="37">
        <v>22.64</v>
      </c>
      <c r="F1078" s="38">
        <v>383</v>
      </c>
      <c r="G1078" s="36" t="s">
        <v>11</v>
      </c>
      <c r="H1078" s="36" t="s">
        <v>1108</v>
      </c>
      <c r="I1078" s="39" t="s">
        <v>52</v>
      </c>
    </row>
    <row r="1079" spans="1:9" s="21" customFormat="1" ht="19.2" customHeight="1">
      <c r="A1079" s="33" t="s">
        <v>33</v>
      </c>
      <c r="B1079" s="34">
        <v>45968</v>
      </c>
      <c r="C1079" s="35">
        <v>45968.675583391203</v>
      </c>
      <c r="D1079" s="36" t="s">
        <v>35</v>
      </c>
      <c r="E1079" s="37">
        <v>22.64</v>
      </c>
      <c r="F1079" s="38">
        <v>184</v>
      </c>
      <c r="G1079" s="36" t="s">
        <v>11</v>
      </c>
      <c r="H1079" s="36" t="s">
        <v>1109</v>
      </c>
      <c r="I1079" s="39" t="s">
        <v>52</v>
      </c>
    </row>
    <row r="1080" spans="1:9" s="21" customFormat="1" ht="19.2" customHeight="1">
      <c r="A1080" s="33" t="s">
        <v>33</v>
      </c>
      <c r="B1080" s="34">
        <v>45968</v>
      </c>
      <c r="C1080" s="35">
        <v>45968.675583495402</v>
      </c>
      <c r="D1080" s="36" t="s">
        <v>35</v>
      </c>
      <c r="E1080" s="37">
        <v>22.64</v>
      </c>
      <c r="F1080" s="38">
        <v>195</v>
      </c>
      <c r="G1080" s="36" t="s">
        <v>11</v>
      </c>
      <c r="H1080" s="36" t="s">
        <v>1110</v>
      </c>
      <c r="I1080" s="39" t="s">
        <v>52</v>
      </c>
    </row>
    <row r="1081" spans="1:9" s="21" customFormat="1" ht="19.2" customHeight="1">
      <c r="A1081" s="33" t="s">
        <v>33</v>
      </c>
      <c r="B1081" s="34">
        <v>45968</v>
      </c>
      <c r="C1081" s="35">
        <v>45968.675585393503</v>
      </c>
      <c r="D1081" s="36" t="s">
        <v>35</v>
      </c>
      <c r="E1081" s="37">
        <v>22.63</v>
      </c>
      <c r="F1081" s="38">
        <v>666</v>
      </c>
      <c r="G1081" s="36" t="s">
        <v>11</v>
      </c>
      <c r="H1081" s="36" t="s">
        <v>1111</v>
      </c>
      <c r="I1081" s="39" t="s">
        <v>52</v>
      </c>
    </row>
    <row r="1082" spans="1:9" s="21" customFormat="1" ht="19.2" customHeight="1">
      <c r="A1082" s="33" t="s">
        <v>33</v>
      </c>
      <c r="B1082" s="34">
        <v>45968</v>
      </c>
      <c r="C1082" s="35">
        <v>45968.676807338001</v>
      </c>
      <c r="D1082" s="36" t="s">
        <v>35</v>
      </c>
      <c r="E1082" s="37">
        <v>22.67</v>
      </c>
      <c r="F1082" s="38">
        <v>96</v>
      </c>
      <c r="G1082" s="36" t="s">
        <v>11</v>
      </c>
      <c r="H1082" s="36" t="s">
        <v>1112</v>
      </c>
      <c r="I1082" s="39" t="s">
        <v>52</v>
      </c>
    </row>
    <row r="1083" spans="1:9" s="21" customFormat="1" ht="19.2" customHeight="1">
      <c r="A1083" s="33" t="s">
        <v>33</v>
      </c>
      <c r="B1083" s="34">
        <v>45968</v>
      </c>
      <c r="C1083" s="35">
        <v>45968.676807349497</v>
      </c>
      <c r="D1083" s="36" t="s">
        <v>35</v>
      </c>
      <c r="E1083" s="37">
        <v>22.67</v>
      </c>
      <c r="F1083" s="38">
        <v>1159</v>
      </c>
      <c r="G1083" s="36" t="s">
        <v>11</v>
      </c>
      <c r="H1083" s="36" t="s">
        <v>1113</v>
      </c>
      <c r="I1083" s="39" t="s">
        <v>52</v>
      </c>
    </row>
    <row r="1084" spans="1:9" s="21" customFormat="1" ht="19.2" customHeight="1">
      <c r="A1084" s="33" t="s">
        <v>33</v>
      </c>
      <c r="B1084" s="34">
        <v>45968</v>
      </c>
      <c r="C1084" s="35">
        <v>45968.677772083298</v>
      </c>
      <c r="D1084" s="36" t="s">
        <v>35</v>
      </c>
      <c r="E1084" s="37">
        <v>22.71</v>
      </c>
      <c r="F1084" s="38">
        <v>274</v>
      </c>
      <c r="G1084" s="36" t="s">
        <v>42</v>
      </c>
      <c r="H1084" s="36" t="s">
        <v>1114</v>
      </c>
      <c r="I1084" s="39" t="s">
        <v>52</v>
      </c>
    </row>
    <row r="1085" spans="1:9" s="21" customFormat="1" ht="19.2" customHeight="1">
      <c r="A1085" s="33" t="s">
        <v>33</v>
      </c>
      <c r="B1085" s="34">
        <v>45968</v>
      </c>
      <c r="C1085" s="35">
        <v>45968.677772094903</v>
      </c>
      <c r="D1085" s="36" t="s">
        <v>35</v>
      </c>
      <c r="E1085" s="37">
        <v>22.71</v>
      </c>
      <c r="F1085" s="38">
        <v>274</v>
      </c>
      <c r="G1085" s="36" t="s">
        <v>42</v>
      </c>
      <c r="H1085" s="36" t="s">
        <v>1115</v>
      </c>
      <c r="I1085" s="39" t="s">
        <v>52</v>
      </c>
    </row>
    <row r="1086" spans="1:9" s="21" customFormat="1" ht="19.2" customHeight="1">
      <c r="A1086" s="33" t="s">
        <v>33</v>
      </c>
      <c r="B1086" s="34">
        <v>45968</v>
      </c>
      <c r="C1086" s="35">
        <v>45968.677772094903</v>
      </c>
      <c r="D1086" s="36" t="s">
        <v>35</v>
      </c>
      <c r="E1086" s="37">
        <v>22.71</v>
      </c>
      <c r="F1086" s="38">
        <v>274</v>
      </c>
      <c r="G1086" s="36" t="s">
        <v>42</v>
      </c>
      <c r="H1086" s="36" t="s">
        <v>1116</v>
      </c>
      <c r="I1086" s="39" t="s">
        <v>52</v>
      </c>
    </row>
    <row r="1087" spans="1:9" s="21" customFormat="1" ht="19.2" customHeight="1">
      <c r="A1087" s="33" t="s">
        <v>33</v>
      </c>
      <c r="B1087" s="34">
        <v>45968</v>
      </c>
      <c r="C1087" s="35">
        <v>45968.677782083301</v>
      </c>
      <c r="D1087" s="36" t="s">
        <v>35</v>
      </c>
      <c r="E1087" s="37">
        <v>22.7</v>
      </c>
      <c r="F1087" s="38">
        <v>528</v>
      </c>
      <c r="G1087" s="36" t="s">
        <v>11</v>
      </c>
      <c r="H1087" s="36" t="s">
        <v>1117</v>
      </c>
      <c r="I1087" s="39" t="s">
        <v>52</v>
      </c>
    </row>
    <row r="1088" spans="1:9" s="21" customFormat="1" ht="19.2" customHeight="1">
      <c r="A1088" s="33" t="s">
        <v>33</v>
      </c>
      <c r="B1088" s="34">
        <v>45968</v>
      </c>
      <c r="C1088" s="35">
        <v>45968.677782164399</v>
      </c>
      <c r="D1088" s="36" t="s">
        <v>35</v>
      </c>
      <c r="E1088" s="37">
        <v>22.7</v>
      </c>
      <c r="F1088" s="38">
        <v>528</v>
      </c>
      <c r="G1088" s="36" t="s">
        <v>11</v>
      </c>
      <c r="H1088" s="36" t="s">
        <v>1118</v>
      </c>
      <c r="I1088" s="39" t="s">
        <v>52</v>
      </c>
    </row>
    <row r="1089" spans="1:9" s="21" customFormat="1" ht="19.2" customHeight="1">
      <c r="A1089" s="33" t="s">
        <v>33</v>
      </c>
      <c r="B1089" s="34">
        <v>45968</v>
      </c>
      <c r="C1089" s="35">
        <v>45968.677782164399</v>
      </c>
      <c r="D1089" s="36" t="s">
        <v>35</v>
      </c>
      <c r="E1089" s="37">
        <v>22.7</v>
      </c>
      <c r="F1089" s="38">
        <v>456</v>
      </c>
      <c r="G1089" s="36" t="s">
        <v>11</v>
      </c>
      <c r="H1089" s="36" t="s">
        <v>1119</v>
      </c>
      <c r="I1089" s="39" t="s">
        <v>52</v>
      </c>
    </row>
    <row r="1090" spans="1:9" s="21" customFormat="1" ht="19.2" customHeight="1">
      <c r="A1090" s="33" t="s">
        <v>33</v>
      </c>
      <c r="B1090" s="34">
        <v>45968</v>
      </c>
      <c r="C1090" s="35">
        <v>45968.6784758102</v>
      </c>
      <c r="D1090" s="36" t="s">
        <v>35</v>
      </c>
      <c r="E1090" s="37">
        <v>22.7</v>
      </c>
      <c r="F1090" s="38">
        <v>286</v>
      </c>
      <c r="G1090" s="36" t="s">
        <v>43</v>
      </c>
      <c r="H1090" s="36" t="s">
        <v>1120</v>
      </c>
      <c r="I1090" s="39" t="s">
        <v>52</v>
      </c>
    </row>
    <row r="1091" spans="1:9" s="21" customFormat="1" ht="19.2" customHeight="1">
      <c r="A1091" s="33" t="s">
        <v>33</v>
      </c>
      <c r="B1091" s="34">
        <v>45968</v>
      </c>
      <c r="C1091" s="35">
        <v>45968.678638622703</v>
      </c>
      <c r="D1091" s="36" t="s">
        <v>35</v>
      </c>
      <c r="E1091" s="37">
        <v>22.7</v>
      </c>
      <c r="F1091" s="38">
        <v>274</v>
      </c>
      <c r="G1091" s="36" t="s">
        <v>11</v>
      </c>
      <c r="H1091" s="36" t="s">
        <v>1121</v>
      </c>
      <c r="I1091" s="39" t="s">
        <v>52</v>
      </c>
    </row>
    <row r="1092" spans="1:9" s="21" customFormat="1" ht="19.2" customHeight="1">
      <c r="A1092" s="33" t="s">
        <v>33</v>
      </c>
      <c r="B1092" s="34">
        <v>45968</v>
      </c>
      <c r="C1092" s="35">
        <v>45968.678638622703</v>
      </c>
      <c r="D1092" s="36" t="s">
        <v>35</v>
      </c>
      <c r="E1092" s="37">
        <v>22.7</v>
      </c>
      <c r="F1092" s="38">
        <v>59</v>
      </c>
      <c r="G1092" s="36" t="s">
        <v>11</v>
      </c>
      <c r="H1092" s="36" t="s">
        <v>1122</v>
      </c>
      <c r="I1092" s="39" t="s">
        <v>52</v>
      </c>
    </row>
    <row r="1093" spans="1:9" s="21" customFormat="1" ht="19.2" customHeight="1">
      <c r="A1093" s="33" t="s">
        <v>33</v>
      </c>
      <c r="B1093" s="34">
        <v>45968</v>
      </c>
      <c r="C1093" s="35">
        <v>45968.678638622703</v>
      </c>
      <c r="D1093" s="36" t="s">
        <v>35</v>
      </c>
      <c r="E1093" s="37">
        <v>22.7</v>
      </c>
      <c r="F1093" s="38">
        <v>215</v>
      </c>
      <c r="G1093" s="36" t="s">
        <v>11</v>
      </c>
      <c r="H1093" s="36" t="s">
        <v>1123</v>
      </c>
      <c r="I1093" s="39" t="s">
        <v>52</v>
      </c>
    </row>
    <row r="1094" spans="1:9" s="21" customFormat="1" ht="19.2" customHeight="1">
      <c r="A1094" s="33" t="s">
        <v>33</v>
      </c>
      <c r="B1094" s="34">
        <v>45968</v>
      </c>
      <c r="C1094" s="35">
        <v>45968.678638622703</v>
      </c>
      <c r="D1094" s="36" t="s">
        <v>35</v>
      </c>
      <c r="E1094" s="37">
        <v>22.7</v>
      </c>
      <c r="F1094" s="38">
        <v>215</v>
      </c>
      <c r="G1094" s="36" t="s">
        <v>11</v>
      </c>
      <c r="H1094" s="36" t="s">
        <v>1124</v>
      </c>
      <c r="I1094" s="39" t="s">
        <v>52</v>
      </c>
    </row>
    <row r="1095" spans="1:9" s="21" customFormat="1" ht="19.2" customHeight="1">
      <c r="A1095" s="33" t="s">
        <v>33</v>
      </c>
      <c r="B1095" s="34">
        <v>45968</v>
      </c>
      <c r="C1095" s="35">
        <v>45968.678638726902</v>
      </c>
      <c r="D1095" s="36" t="s">
        <v>35</v>
      </c>
      <c r="E1095" s="37">
        <v>22.7</v>
      </c>
      <c r="F1095" s="38">
        <v>59</v>
      </c>
      <c r="G1095" s="36" t="s">
        <v>11</v>
      </c>
      <c r="H1095" s="36" t="s">
        <v>1125</v>
      </c>
      <c r="I1095" s="39" t="s">
        <v>52</v>
      </c>
    </row>
    <row r="1096" spans="1:9" s="21" customFormat="1" ht="19.2" customHeight="1">
      <c r="A1096" s="33" t="s">
        <v>33</v>
      </c>
      <c r="B1096" s="34">
        <v>45968</v>
      </c>
      <c r="C1096" s="35">
        <v>45968.678639328697</v>
      </c>
      <c r="D1096" s="36" t="s">
        <v>35</v>
      </c>
      <c r="E1096" s="37">
        <v>22.7</v>
      </c>
      <c r="F1096" s="38">
        <v>100</v>
      </c>
      <c r="G1096" s="36" t="s">
        <v>11</v>
      </c>
      <c r="H1096" s="36" t="s">
        <v>1126</v>
      </c>
      <c r="I1096" s="39" t="s">
        <v>52</v>
      </c>
    </row>
    <row r="1097" spans="1:9" s="21" customFormat="1" ht="19.2" customHeight="1">
      <c r="A1097" s="33" t="s">
        <v>33</v>
      </c>
      <c r="B1097" s="34">
        <v>45968</v>
      </c>
      <c r="C1097" s="35">
        <v>45968.6786399306</v>
      </c>
      <c r="D1097" s="36" t="s">
        <v>35</v>
      </c>
      <c r="E1097" s="37">
        <v>22.7</v>
      </c>
      <c r="F1097" s="38">
        <v>120</v>
      </c>
      <c r="G1097" s="36" t="s">
        <v>11</v>
      </c>
      <c r="H1097" s="36" t="s">
        <v>1127</v>
      </c>
      <c r="I1097" s="39" t="s">
        <v>52</v>
      </c>
    </row>
    <row r="1098" spans="1:9" s="21" customFormat="1" ht="19.2" customHeight="1">
      <c r="A1098" s="33" t="s">
        <v>33</v>
      </c>
      <c r="B1098" s="34">
        <v>45968</v>
      </c>
      <c r="C1098" s="35">
        <v>45968.678640567101</v>
      </c>
      <c r="D1098" s="36" t="s">
        <v>35</v>
      </c>
      <c r="E1098" s="37">
        <v>22.7</v>
      </c>
      <c r="F1098" s="38">
        <v>33</v>
      </c>
      <c r="G1098" s="36" t="s">
        <v>11</v>
      </c>
      <c r="H1098" s="36" t="s">
        <v>1128</v>
      </c>
      <c r="I1098" s="39" t="s">
        <v>52</v>
      </c>
    </row>
    <row r="1099" spans="1:9" s="21" customFormat="1" ht="19.2" customHeight="1">
      <c r="A1099" s="33" t="s">
        <v>33</v>
      </c>
      <c r="B1099" s="34">
        <v>45968</v>
      </c>
      <c r="C1099" s="35">
        <v>45968.679135544</v>
      </c>
      <c r="D1099" s="36" t="s">
        <v>35</v>
      </c>
      <c r="E1099" s="37">
        <v>22.7</v>
      </c>
      <c r="F1099" s="38">
        <v>1615</v>
      </c>
      <c r="G1099" s="36" t="s">
        <v>11</v>
      </c>
      <c r="H1099" s="36" t="s">
        <v>1129</v>
      </c>
      <c r="I1099" s="39" t="s">
        <v>52</v>
      </c>
    </row>
    <row r="1100" spans="1:9" s="21" customFormat="1" ht="19.2" customHeight="1">
      <c r="A1100" s="33" t="s">
        <v>33</v>
      </c>
      <c r="B1100" s="34">
        <v>45968</v>
      </c>
      <c r="C1100" s="35">
        <v>45968.679136330997</v>
      </c>
      <c r="D1100" s="36" t="s">
        <v>35</v>
      </c>
      <c r="E1100" s="37">
        <v>22.68</v>
      </c>
      <c r="F1100" s="38">
        <v>660</v>
      </c>
      <c r="G1100" s="36" t="s">
        <v>11</v>
      </c>
      <c r="H1100" s="36" t="s">
        <v>1130</v>
      </c>
      <c r="I1100" s="39" t="s">
        <v>52</v>
      </c>
    </row>
    <row r="1101" spans="1:9" s="21" customFormat="1" ht="19.2" customHeight="1">
      <c r="A1101" s="33" t="s">
        <v>33</v>
      </c>
      <c r="B1101" s="34">
        <v>45968</v>
      </c>
      <c r="C1101" s="35">
        <v>45968.679136330997</v>
      </c>
      <c r="D1101" s="36" t="s">
        <v>35</v>
      </c>
      <c r="E1101" s="37">
        <v>22.68</v>
      </c>
      <c r="F1101" s="38">
        <v>660</v>
      </c>
      <c r="G1101" s="36" t="s">
        <v>11</v>
      </c>
      <c r="H1101" s="36" t="s">
        <v>1131</v>
      </c>
      <c r="I1101" s="39" t="s">
        <v>52</v>
      </c>
    </row>
    <row r="1102" spans="1:9" s="21" customFormat="1" ht="19.2" customHeight="1">
      <c r="A1102" s="33" t="s">
        <v>33</v>
      </c>
      <c r="B1102" s="34">
        <v>45968</v>
      </c>
      <c r="C1102" s="35">
        <v>45968.679136330997</v>
      </c>
      <c r="D1102" s="36" t="s">
        <v>35</v>
      </c>
      <c r="E1102" s="37">
        <v>22.68</v>
      </c>
      <c r="F1102" s="38">
        <v>80</v>
      </c>
      <c r="G1102" s="36" t="s">
        <v>11</v>
      </c>
      <c r="H1102" s="36" t="s">
        <v>1132</v>
      </c>
      <c r="I1102" s="39" t="s">
        <v>52</v>
      </c>
    </row>
    <row r="1103" spans="1:9" s="21" customFormat="1" ht="19.2" customHeight="1">
      <c r="A1103" s="33" t="s">
        <v>33</v>
      </c>
      <c r="B1103" s="34">
        <v>45968</v>
      </c>
      <c r="C1103" s="35">
        <v>45968.679136330997</v>
      </c>
      <c r="D1103" s="36" t="s">
        <v>35</v>
      </c>
      <c r="E1103" s="37">
        <v>22.68</v>
      </c>
      <c r="F1103" s="38">
        <v>156</v>
      </c>
      <c r="G1103" s="36" t="s">
        <v>11</v>
      </c>
      <c r="H1103" s="36" t="s">
        <v>1133</v>
      </c>
      <c r="I1103" s="39" t="s">
        <v>52</v>
      </c>
    </row>
    <row r="1104" spans="1:9" s="21" customFormat="1" ht="19.2" customHeight="1">
      <c r="A1104" s="33" t="s">
        <v>33</v>
      </c>
      <c r="B1104" s="34">
        <v>45968</v>
      </c>
      <c r="C1104" s="35">
        <v>45968.6791363542</v>
      </c>
      <c r="D1104" s="36" t="s">
        <v>35</v>
      </c>
      <c r="E1104" s="37">
        <v>22.67</v>
      </c>
      <c r="F1104" s="38">
        <v>146</v>
      </c>
      <c r="G1104" s="36" t="s">
        <v>11</v>
      </c>
      <c r="H1104" s="36" t="s">
        <v>1134</v>
      </c>
      <c r="I1104" s="39" t="s">
        <v>52</v>
      </c>
    </row>
    <row r="1105" spans="1:9" s="21" customFormat="1" ht="19.2" customHeight="1">
      <c r="A1105" s="33" t="s">
        <v>33</v>
      </c>
      <c r="B1105" s="34">
        <v>45968</v>
      </c>
      <c r="C1105" s="35">
        <v>45968.681211898103</v>
      </c>
      <c r="D1105" s="36" t="s">
        <v>35</v>
      </c>
      <c r="E1105" s="37">
        <v>22.66</v>
      </c>
      <c r="F1105" s="38">
        <v>448</v>
      </c>
      <c r="G1105" s="36" t="s">
        <v>11</v>
      </c>
      <c r="H1105" s="36" t="s">
        <v>1135</v>
      </c>
      <c r="I1105" s="39" t="s">
        <v>52</v>
      </c>
    </row>
    <row r="1106" spans="1:9" s="21" customFormat="1" ht="19.2" customHeight="1">
      <c r="A1106" s="33" t="s">
        <v>33</v>
      </c>
      <c r="B1106" s="34">
        <v>45968</v>
      </c>
      <c r="C1106" s="35">
        <v>45968.681235914402</v>
      </c>
      <c r="D1106" s="36" t="s">
        <v>35</v>
      </c>
      <c r="E1106" s="37">
        <v>22.66</v>
      </c>
      <c r="F1106" s="38">
        <v>297</v>
      </c>
      <c r="G1106" s="36" t="s">
        <v>11</v>
      </c>
      <c r="H1106" s="36" t="s">
        <v>1136</v>
      </c>
      <c r="I1106" s="39" t="s">
        <v>52</v>
      </c>
    </row>
    <row r="1107" spans="1:9" s="21" customFormat="1" ht="19.2" customHeight="1">
      <c r="A1107" s="33" t="s">
        <v>33</v>
      </c>
      <c r="B1107" s="34">
        <v>45968</v>
      </c>
      <c r="C1107" s="35">
        <v>45968.681236018499</v>
      </c>
      <c r="D1107" s="36" t="s">
        <v>35</v>
      </c>
      <c r="E1107" s="37">
        <v>22.66</v>
      </c>
      <c r="F1107" s="38">
        <v>159</v>
      </c>
      <c r="G1107" s="36" t="s">
        <v>11</v>
      </c>
      <c r="H1107" s="36" t="s">
        <v>1137</v>
      </c>
      <c r="I1107" s="39" t="s">
        <v>52</v>
      </c>
    </row>
    <row r="1108" spans="1:9" s="21" customFormat="1" ht="19.2" customHeight="1">
      <c r="A1108" s="33" t="s">
        <v>33</v>
      </c>
      <c r="B1108" s="34">
        <v>45968</v>
      </c>
      <c r="C1108" s="35">
        <v>45968.681236018499</v>
      </c>
      <c r="D1108" s="36" t="s">
        <v>35</v>
      </c>
      <c r="E1108" s="37">
        <v>22.66</v>
      </c>
      <c r="F1108" s="38">
        <v>138</v>
      </c>
      <c r="G1108" s="36" t="s">
        <v>11</v>
      </c>
      <c r="H1108" s="36" t="s">
        <v>1138</v>
      </c>
      <c r="I1108" s="39" t="s">
        <v>52</v>
      </c>
    </row>
    <row r="1109" spans="1:9" s="21" customFormat="1" ht="19.2" customHeight="1">
      <c r="A1109" s="33" t="s">
        <v>33</v>
      </c>
      <c r="B1109" s="34">
        <v>45968</v>
      </c>
      <c r="C1109" s="35">
        <v>45968.681236736098</v>
      </c>
      <c r="D1109" s="36" t="s">
        <v>35</v>
      </c>
      <c r="E1109" s="37">
        <v>22.66</v>
      </c>
      <c r="F1109" s="38">
        <v>206</v>
      </c>
      <c r="G1109" s="36" t="s">
        <v>11</v>
      </c>
      <c r="H1109" s="36" t="s">
        <v>1139</v>
      </c>
      <c r="I1109" s="39" t="s">
        <v>52</v>
      </c>
    </row>
    <row r="1110" spans="1:9" s="21" customFormat="1" ht="19.2" customHeight="1">
      <c r="A1110" s="33" t="s">
        <v>33</v>
      </c>
      <c r="B1110" s="34">
        <v>45968</v>
      </c>
      <c r="C1110" s="35">
        <v>45968.6812374074</v>
      </c>
      <c r="D1110" s="36" t="s">
        <v>35</v>
      </c>
      <c r="E1110" s="37">
        <v>22.66</v>
      </c>
      <c r="F1110" s="38">
        <v>54</v>
      </c>
      <c r="G1110" s="36" t="s">
        <v>11</v>
      </c>
      <c r="H1110" s="36" t="s">
        <v>1140</v>
      </c>
      <c r="I1110" s="39" t="s">
        <v>52</v>
      </c>
    </row>
    <row r="1111" spans="1:9" s="21" customFormat="1" ht="19.2" customHeight="1">
      <c r="A1111" s="33" t="s">
        <v>33</v>
      </c>
      <c r="B1111" s="34">
        <v>45968</v>
      </c>
      <c r="C1111" s="35">
        <v>45968.681238310201</v>
      </c>
      <c r="D1111" s="36" t="s">
        <v>35</v>
      </c>
      <c r="E1111" s="37">
        <v>22.66</v>
      </c>
      <c r="F1111" s="38">
        <v>23</v>
      </c>
      <c r="G1111" s="36" t="s">
        <v>11</v>
      </c>
      <c r="H1111" s="36" t="s">
        <v>1141</v>
      </c>
      <c r="I1111" s="39" t="s">
        <v>52</v>
      </c>
    </row>
    <row r="1112" spans="1:9" s="21" customFormat="1" ht="19.2" customHeight="1">
      <c r="A1112" s="33" t="s">
        <v>33</v>
      </c>
      <c r="B1112" s="34">
        <v>45968</v>
      </c>
      <c r="C1112" s="35">
        <v>45968.681242395804</v>
      </c>
      <c r="D1112" s="36" t="s">
        <v>35</v>
      </c>
      <c r="E1112" s="37">
        <v>22.66</v>
      </c>
      <c r="F1112" s="38">
        <v>704</v>
      </c>
      <c r="G1112" s="36" t="s">
        <v>11</v>
      </c>
      <c r="H1112" s="36" t="s">
        <v>1142</v>
      </c>
      <c r="I1112" s="39" t="s">
        <v>52</v>
      </c>
    </row>
    <row r="1113" spans="1:9" s="21" customFormat="1" ht="19.2" customHeight="1">
      <c r="A1113" s="33" t="s">
        <v>33</v>
      </c>
      <c r="B1113" s="34">
        <v>45968</v>
      </c>
      <c r="C1113" s="35">
        <v>45968.681915995403</v>
      </c>
      <c r="D1113" s="36" t="s">
        <v>35</v>
      </c>
      <c r="E1113" s="37">
        <v>22.71</v>
      </c>
      <c r="F1113" s="38">
        <v>468</v>
      </c>
      <c r="G1113" s="36" t="s">
        <v>11</v>
      </c>
      <c r="H1113" s="36" t="s">
        <v>1143</v>
      </c>
      <c r="I1113" s="39" t="s">
        <v>52</v>
      </c>
    </row>
    <row r="1114" spans="1:9" s="21" customFormat="1" ht="19.2" customHeight="1">
      <c r="A1114" s="33" t="s">
        <v>33</v>
      </c>
      <c r="B1114" s="34">
        <v>45968</v>
      </c>
      <c r="C1114" s="35">
        <v>45968.681915995403</v>
      </c>
      <c r="D1114" s="36" t="s">
        <v>35</v>
      </c>
      <c r="E1114" s="37">
        <v>22.71</v>
      </c>
      <c r="F1114" s="38">
        <v>495</v>
      </c>
      <c r="G1114" s="36" t="s">
        <v>11</v>
      </c>
      <c r="H1114" s="36" t="s">
        <v>1144</v>
      </c>
      <c r="I1114" s="39" t="s">
        <v>52</v>
      </c>
    </row>
    <row r="1115" spans="1:9" s="21" customFormat="1" ht="19.2" customHeight="1">
      <c r="A1115" s="33" t="s">
        <v>33</v>
      </c>
      <c r="B1115" s="34">
        <v>45968</v>
      </c>
      <c r="C1115" s="35">
        <v>45968.681915995403</v>
      </c>
      <c r="D1115" s="36" t="s">
        <v>35</v>
      </c>
      <c r="E1115" s="37">
        <v>22.71</v>
      </c>
      <c r="F1115" s="38">
        <v>185</v>
      </c>
      <c r="G1115" s="36" t="s">
        <v>11</v>
      </c>
      <c r="H1115" s="36" t="s">
        <v>1145</v>
      </c>
      <c r="I1115" s="39" t="s">
        <v>52</v>
      </c>
    </row>
    <row r="1116" spans="1:9" s="21" customFormat="1" ht="19.2" customHeight="1">
      <c r="A1116" s="33" t="s">
        <v>33</v>
      </c>
      <c r="B1116" s="34">
        <v>45968</v>
      </c>
      <c r="C1116" s="35">
        <v>45968.681915995403</v>
      </c>
      <c r="D1116" s="36" t="s">
        <v>35</v>
      </c>
      <c r="E1116" s="37">
        <v>22.71</v>
      </c>
      <c r="F1116" s="38">
        <v>406</v>
      </c>
      <c r="G1116" s="36" t="s">
        <v>11</v>
      </c>
      <c r="H1116" s="36" t="s">
        <v>1146</v>
      </c>
      <c r="I1116" s="39" t="s">
        <v>52</v>
      </c>
    </row>
    <row r="1117" spans="1:9" s="21" customFormat="1" ht="19.2" customHeight="1">
      <c r="A1117" s="33" t="s">
        <v>33</v>
      </c>
      <c r="B1117" s="34">
        <v>45968</v>
      </c>
      <c r="C1117" s="35">
        <v>45968.681916597197</v>
      </c>
      <c r="D1117" s="36" t="s">
        <v>35</v>
      </c>
      <c r="E1117" s="37">
        <v>22.7</v>
      </c>
      <c r="F1117" s="38">
        <v>669</v>
      </c>
      <c r="G1117" s="36" t="s">
        <v>11</v>
      </c>
      <c r="H1117" s="36" t="s">
        <v>1147</v>
      </c>
      <c r="I1117" s="39" t="s">
        <v>52</v>
      </c>
    </row>
    <row r="1118" spans="1:9" s="21" customFormat="1" ht="19.2" customHeight="1">
      <c r="A1118" s="33" t="s">
        <v>33</v>
      </c>
      <c r="B1118" s="34">
        <v>45968</v>
      </c>
      <c r="C1118" s="35">
        <v>45968.681916597197</v>
      </c>
      <c r="D1118" s="36" t="s">
        <v>35</v>
      </c>
      <c r="E1118" s="37">
        <v>22.7</v>
      </c>
      <c r="F1118" s="38">
        <v>669</v>
      </c>
      <c r="G1118" s="36" t="s">
        <v>11</v>
      </c>
      <c r="H1118" s="36" t="s">
        <v>1148</v>
      </c>
      <c r="I1118" s="39" t="s">
        <v>52</v>
      </c>
    </row>
    <row r="1119" spans="1:9" s="21" customFormat="1" ht="19.2" customHeight="1">
      <c r="A1119" s="33" t="s">
        <v>33</v>
      </c>
      <c r="B1119" s="34">
        <v>45968</v>
      </c>
      <c r="C1119" s="35">
        <v>45968.681916597197</v>
      </c>
      <c r="D1119" s="36" t="s">
        <v>35</v>
      </c>
      <c r="E1119" s="37">
        <v>22.7</v>
      </c>
      <c r="F1119" s="38">
        <v>236</v>
      </c>
      <c r="G1119" s="36" t="s">
        <v>11</v>
      </c>
      <c r="H1119" s="36" t="s">
        <v>1149</v>
      </c>
      <c r="I1119" s="39" t="s">
        <v>52</v>
      </c>
    </row>
    <row r="1120" spans="1:9" s="21" customFormat="1" ht="19.2" customHeight="1">
      <c r="A1120" s="33" t="s">
        <v>33</v>
      </c>
      <c r="B1120" s="34">
        <v>45968</v>
      </c>
      <c r="C1120" s="35">
        <v>45968.6843503009</v>
      </c>
      <c r="D1120" s="36" t="s">
        <v>35</v>
      </c>
      <c r="E1120" s="37">
        <v>22.7</v>
      </c>
      <c r="F1120" s="38">
        <v>291</v>
      </c>
      <c r="G1120" s="36" t="s">
        <v>11</v>
      </c>
      <c r="H1120" s="36" t="s">
        <v>1150</v>
      </c>
      <c r="I1120" s="39" t="s">
        <v>52</v>
      </c>
    </row>
    <row r="1121" spans="1:9" s="21" customFormat="1" ht="19.2" customHeight="1">
      <c r="A1121" s="33" t="s">
        <v>33</v>
      </c>
      <c r="B1121" s="34">
        <v>45968</v>
      </c>
      <c r="C1121" s="35">
        <v>45968.684356180602</v>
      </c>
      <c r="D1121" s="36" t="s">
        <v>35</v>
      </c>
      <c r="E1121" s="37">
        <v>22.7</v>
      </c>
      <c r="F1121" s="38">
        <v>147</v>
      </c>
      <c r="G1121" s="36" t="s">
        <v>11</v>
      </c>
      <c r="H1121" s="36" t="s">
        <v>1151</v>
      </c>
      <c r="I1121" s="39" t="s">
        <v>52</v>
      </c>
    </row>
    <row r="1122" spans="1:9" s="21" customFormat="1" ht="19.2" customHeight="1">
      <c r="A1122" s="33" t="s">
        <v>33</v>
      </c>
      <c r="B1122" s="34">
        <v>45968</v>
      </c>
      <c r="C1122" s="35">
        <v>45968.684358738399</v>
      </c>
      <c r="D1122" s="36" t="s">
        <v>35</v>
      </c>
      <c r="E1122" s="37">
        <v>22.7</v>
      </c>
      <c r="F1122" s="38">
        <v>144</v>
      </c>
      <c r="G1122" s="36" t="s">
        <v>11</v>
      </c>
      <c r="H1122" s="36" t="s">
        <v>1152</v>
      </c>
      <c r="I1122" s="39" t="s">
        <v>52</v>
      </c>
    </row>
    <row r="1123" spans="1:9" s="21" customFormat="1" ht="19.2" customHeight="1">
      <c r="A1123" s="33" t="s">
        <v>33</v>
      </c>
      <c r="B1123" s="34">
        <v>45968</v>
      </c>
      <c r="C1123" s="35">
        <v>45968.684367372698</v>
      </c>
      <c r="D1123" s="36" t="s">
        <v>35</v>
      </c>
      <c r="E1123" s="37">
        <v>22.7</v>
      </c>
      <c r="F1123" s="38">
        <v>187</v>
      </c>
      <c r="G1123" s="36" t="s">
        <v>11</v>
      </c>
      <c r="H1123" s="36" t="s">
        <v>1153</v>
      </c>
      <c r="I1123" s="39" t="s">
        <v>52</v>
      </c>
    </row>
    <row r="1124" spans="1:9" s="21" customFormat="1" ht="19.2" customHeight="1">
      <c r="A1124" s="33" t="s">
        <v>33</v>
      </c>
      <c r="B1124" s="34">
        <v>45968</v>
      </c>
      <c r="C1124" s="35">
        <v>45968.684367372698</v>
      </c>
      <c r="D1124" s="36" t="s">
        <v>35</v>
      </c>
      <c r="E1124" s="37">
        <v>22.7</v>
      </c>
      <c r="F1124" s="38">
        <v>104</v>
      </c>
      <c r="G1124" s="36" t="s">
        <v>11</v>
      </c>
      <c r="H1124" s="36" t="s">
        <v>1154</v>
      </c>
      <c r="I1124" s="39" t="s">
        <v>52</v>
      </c>
    </row>
    <row r="1125" spans="1:9" s="21" customFormat="1" ht="19.2" customHeight="1">
      <c r="A1125" s="33" t="s">
        <v>33</v>
      </c>
      <c r="B1125" s="34">
        <v>45968</v>
      </c>
      <c r="C1125" s="35">
        <v>45968.6843674884</v>
      </c>
      <c r="D1125" s="36" t="s">
        <v>35</v>
      </c>
      <c r="E1125" s="37">
        <v>22.7</v>
      </c>
      <c r="F1125" s="38">
        <v>191</v>
      </c>
      <c r="G1125" s="36" t="s">
        <v>11</v>
      </c>
      <c r="H1125" s="36" t="s">
        <v>1155</v>
      </c>
      <c r="I1125" s="39" t="s">
        <v>52</v>
      </c>
    </row>
    <row r="1126" spans="1:9" s="21" customFormat="1" ht="19.2" customHeight="1">
      <c r="A1126" s="33" t="s">
        <v>33</v>
      </c>
      <c r="B1126" s="34">
        <v>45968</v>
      </c>
      <c r="C1126" s="35">
        <v>45968.6843674884</v>
      </c>
      <c r="D1126" s="36" t="s">
        <v>35</v>
      </c>
      <c r="E1126" s="37">
        <v>22.7</v>
      </c>
      <c r="F1126" s="38">
        <v>268</v>
      </c>
      <c r="G1126" s="36" t="s">
        <v>11</v>
      </c>
      <c r="H1126" s="36" t="s">
        <v>1156</v>
      </c>
      <c r="I1126" s="39" t="s">
        <v>52</v>
      </c>
    </row>
    <row r="1127" spans="1:9" s="21" customFormat="1" ht="19.2" customHeight="1">
      <c r="A1127" s="33" t="s">
        <v>33</v>
      </c>
      <c r="B1127" s="34">
        <v>45968</v>
      </c>
      <c r="C1127" s="35">
        <v>45968.685297083299</v>
      </c>
      <c r="D1127" s="36" t="s">
        <v>35</v>
      </c>
      <c r="E1127" s="37">
        <v>22.71</v>
      </c>
      <c r="F1127" s="38">
        <v>326</v>
      </c>
      <c r="G1127" s="36" t="s">
        <v>11</v>
      </c>
      <c r="H1127" s="36" t="s">
        <v>1157</v>
      </c>
      <c r="I1127" s="39" t="s">
        <v>52</v>
      </c>
    </row>
    <row r="1128" spans="1:9" s="21" customFormat="1" ht="19.2" customHeight="1">
      <c r="A1128" s="33" t="s">
        <v>33</v>
      </c>
      <c r="B1128" s="34">
        <v>45968</v>
      </c>
      <c r="C1128" s="35">
        <v>45968.685297083299</v>
      </c>
      <c r="D1128" s="36" t="s">
        <v>35</v>
      </c>
      <c r="E1128" s="37">
        <v>22.71</v>
      </c>
      <c r="F1128" s="38">
        <v>66</v>
      </c>
      <c r="G1128" s="36" t="s">
        <v>11</v>
      </c>
      <c r="H1128" s="36" t="s">
        <v>1158</v>
      </c>
      <c r="I1128" s="39" t="s">
        <v>52</v>
      </c>
    </row>
    <row r="1129" spans="1:9" s="21" customFormat="1" ht="19.2" customHeight="1">
      <c r="A1129" s="33" t="s">
        <v>33</v>
      </c>
      <c r="B1129" s="34">
        <v>45968</v>
      </c>
      <c r="C1129" s="35">
        <v>45968.685297083299</v>
      </c>
      <c r="D1129" s="36" t="s">
        <v>35</v>
      </c>
      <c r="E1129" s="37">
        <v>22.71</v>
      </c>
      <c r="F1129" s="38">
        <v>326</v>
      </c>
      <c r="G1129" s="36" t="s">
        <v>11</v>
      </c>
      <c r="H1129" s="36" t="s">
        <v>1159</v>
      </c>
      <c r="I1129" s="39" t="s">
        <v>52</v>
      </c>
    </row>
    <row r="1130" spans="1:9" s="21" customFormat="1" ht="19.2" customHeight="1">
      <c r="A1130" s="33" t="s">
        <v>33</v>
      </c>
      <c r="B1130" s="34">
        <v>45968</v>
      </c>
      <c r="C1130" s="35">
        <v>45968.685297083299</v>
      </c>
      <c r="D1130" s="36" t="s">
        <v>35</v>
      </c>
      <c r="E1130" s="37">
        <v>22.71</v>
      </c>
      <c r="F1130" s="38">
        <v>326</v>
      </c>
      <c r="G1130" s="36" t="s">
        <v>11</v>
      </c>
      <c r="H1130" s="36" t="s">
        <v>1160</v>
      </c>
      <c r="I1130" s="39" t="s">
        <v>52</v>
      </c>
    </row>
    <row r="1131" spans="1:9" s="21" customFormat="1" ht="19.2" customHeight="1">
      <c r="A1131" s="33" t="s">
        <v>33</v>
      </c>
      <c r="B1131" s="34">
        <v>45968</v>
      </c>
      <c r="C1131" s="35">
        <v>45968.685297083299</v>
      </c>
      <c r="D1131" s="36" t="s">
        <v>35</v>
      </c>
      <c r="E1131" s="37">
        <v>22.71</v>
      </c>
      <c r="F1131" s="38">
        <v>278</v>
      </c>
      <c r="G1131" s="36" t="s">
        <v>11</v>
      </c>
      <c r="H1131" s="36" t="s">
        <v>1161</v>
      </c>
      <c r="I1131" s="39" t="s">
        <v>52</v>
      </c>
    </row>
    <row r="1132" spans="1:9" s="21" customFormat="1" ht="19.2" customHeight="1">
      <c r="A1132" s="33" t="s">
        <v>33</v>
      </c>
      <c r="B1132" s="34">
        <v>45968</v>
      </c>
      <c r="C1132" s="35">
        <v>45968.685304398103</v>
      </c>
      <c r="D1132" s="36" t="s">
        <v>35</v>
      </c>
      <c r="E1132" s="37">
        <v>22.7</v>
      </c>
      <c r="F1132" s="38">
        <v>1836</v>
      </c>
      <c r="G1132" s="36" t="s">
        <v>11</v>
      </c>
      <c r="H1132" s="36" t="s">
        <v>1162</v>
      </c>
      <c r="I1132" s="39" t="s">
        <v>52</v>
      </c>
    </row>
    <row r="1133" spans="1:9" s="21" customFormat="1" ht="19.2" customHeight="1">
      <c r="A1133" s="33" t="s">
        <v>33</v>
      </c>
      <c r="B1133" s="34">
        <v>45968</v>
      </c>
      <c r="C1133" s="35">
        <v>45968.685304490697</v>
      </c>
      <c r="D1133" s="36" t="s">
        <v>35</v>
      </c>
      <c r="E1133" s="37">
        <v>22.7</v>
      </c>
      <c r="F1133" s="38">
        <v>1265</v>
      </c>
      <c r="G1133" s="36" t="s">
        <v>11</v>
      </c>
      <c r="H1133" s="36" t="s">
        <v>1163</v>
      </c>
      <c r="I1133" s="39" t="s">
        <v>52</v>
      </c>
    </row>
    <row r="1134" spans="1:9" s="21" customFormat="1" ht="19.2" customHeight="1">
      <c r="A1134" s="33" t="s">
        <v>33</v>
      </c>
      <c r="B1134" s="34">
        <v>45968</v>
      </c>
      <c r="C1134" s="35">
        <v>45968.685304490697</v>
      </c>
      <c r="D1134" s="36" t="s">
        <v>35</v>
      </c>
      <c r="E1134" s="37">
        <v>22.7</v>
      </c>
      <c r="F1134" s="38">
        <v>711</v>
      </c>
      <c r="G1134" s="36" t="s">
        <v>11</v>
      </c>
      <c r="H1134" s="36" t="s">
        <v>1164</v>
      </c>
      <c r="I1134" s="39" t="s">
        <v>52</v>
      </c>
    </row>
    <row r="1135" spans="1:9" s="21" customFormat="1" ht="19.2" customHeight="1">
      <c r="A1135" s="33" t="s">
        <v>33</v>
      </c>
      <c r="B1135" s="34">
        <v>45968</v>
      </c>
      <c r="C1135" s="35">
        <v>45968.686992511597</v>
      </c>
      <c r="D1135" s="36" t="s">
        <v>35</v>
      </c>
      <c r="E1135" s="37">
        <v>22.65</v>
      </c>
      <c r="F1135" s="38">
        <v>711</v>
      </c>
      <c r="G1135" s="36" t="s">
        <v>11</v>
      </c>
      <c r="H1135" s="36" t="s">
        <v>1165</v>
      </c>
      <c r="I1135" s="39" t="s">
        <v>52</v>
      </c>
    </row>
    <row r="1136" spans="1:9" s="21" customFormat="1" ht="19.2" customHeight="1">
      <c r="A1136" s="33" t="s">
        <v>33</v>
      </c>
      <c r="B1136" s="34">
        <v>45968</v>
      </c>
      <c r="C1136" s="35">
        <v>45968.686992835697</v>
      </c>
      <c r="D1136" s="36" t="s">
        <v>35</v>
      </c>
      <c r="E1136" s="37">
        <v>22.64</v>
      </c>
      <c r="F1136" s="38">
        <v>1064</v>
      </c>
      <c r="G1136" s="36" t="s">
        <v>11</v>
      </c>
      <c r="H1136" s="36" t="s">
        <v>1166</v>
      </c>
      <c r="I1136" s="39" t="s">
        <v>52</v>
      </c>
    </row>
    <row r="1137" spans="1:9" s="21" customFormat="1" ht="19.2" customHeight="1">
      <c r="A1137" s="33" t="s">
        <v>33</v>
      </c>
      <c r="B1137" s="34">
        <v>45968</v>
      </c>
      <c r="C1137" s="35">
        <v>45968.686993796298</v>
      </c>
      <c r="D1137" s="36" t="s">
        <v>35</v>
      </c>
      <c r="E1137" s="37">
        <v>22.64</v>
      </c>
      <c r="F1137" s="38">
        <v>1064</v>
      </c>
      <c r="G1137" s="36" t="s">
        <v>11</v>
      </c>
      <c r="H1137" s="36" t="s">
        <v>1167</v>
      </c>
      <c r="I1137" s="39" t="s">
        <v>52</v>
      </c>
    </row>
    <row r="1138" spans="1:9" s="21" customFormat="1" ht="19.2" customHeight="1">
      <c r="A1138" s="33" t="s">
        <v>33</v>
      </c>
      <c r="B1138" s="34">
        <v>45968</v>
      </c>
      <c r="C1138" s="35">
        <v>45968.686993796298</v>
      </c>
      <c r="D1138" s="36" t="s">
        <v>35</v>
      </c>
      <c r="E1138" s="37">
        <v>22.64</v>
      </c>
      <c r="F1138" s="38">
        <v>679</v>
      </c>
      <c r="G1138" s="36" t="s">
        <v>11</v>
      </c>
      <c r="H1138" s="36" t="s">
        <v>1168</v>
      </c>
      <c r="I1138" s="39" t="s">
        <v>52</v>
      </c>
    </row>
    <row r="1139" spans="1:9" s="21" customFormat="1" ht="19.2" customHeight="1">
      <c r="A1139" s="33" t="s">
        <v>33</v>
      </c>
      <c r="B1139" s="34">
        <v>45968</v>
      </c>
      <c r="C1139" s="35">
        <v>45968.687801342603</v>
      </c>
      <c r="D1139" s="36" t="s">
        <v>35</v>
      </c>
      <c r="E1139" s="37">
        <v>22.59</v>
      </c>
      <c r="F1139" s="38">
        <v>426</v>
      </c>
      <c r="G1139" s="36" t="s">
        <v>11</v>
      </c>
      <c r="H1139" s="36" t="s">
        <v>1169</v>
      </c>
      <c r="I1139" s="39" t="s">
        <v>52</v>
      </c>
    </row>
    <row r="1140" spans="1:9" s="21" customFormat="1" ht="19.2" customHeight="1">
      <c r="A1140" s="33" t="s">
        <v>33</v>
      </c>
      <c r="B1140" s="34">
        <v>45968</v>
      </c>
      <c r="C1140" s="35">
        <v>45968.689991886597</v>
      </c>
      <c r="D1140" s="36" t="s">
        <v>35</v>
      </c>
      <c r="E1140" s="37">
        <v>22.59</v>
      </c>
      <c r="F1140" s="38">
        <v>162</v>
      </c>
      <c r="G1140" s="36" t="s">
        <v>11</v>
      </c>
      <c r="H1140" s="36" t="s">
        <v>1170</v>
      </c>
      <c r="I1140" s="39" t="s">
        <v>52</v>
      </c>
    </row>
    <row r="1141" spans="1:9" s="21" customFormat="1" ht="19.2" customHeight="1">
      <c r="A1141" s="33" t="s">
        <v>33</v>
      </c>
      <c r="B1141" s="34">
        <v>45968</v>
      </c>
      <c r="C1141" s="35">
        <v>45968.689991886597</v>
      </c>
      <c r="D1141" s="36" t="s">
        <v>35</v>
      </c>
      <c r="E1141" s="37">
        <v>22.59</v>
      </c>
      <c r="F1141" s="38">
        <v>238</v>
      </c>
      <c r="G1141" s="36" t="s">
        <v>11</v>
      </c>
      <c r="H1141" s="36" t="s">
        <v>1171</v>
      </c>
      <c r="I1141" s="39" t="s">
        <v>52</v>
      </c>
    </row>
    <row r="1142" spans="1:9" s="21" customFormat="1" ht="19.2" customHeight="1">
      <c r="A1142" s="33" t="s">
        <v>33</v>
      </c>
      <c r="B1142" s="34">
        <v>45968</v>
      </c>
      <c r="C1142" s="35">
        <v>45968.689991886597</v>
      </c>
      <c r="D1142" s="36" t="s">
        <v>35</v>
      </c>
      <c r="E1142" s="37">
        <v>22.59</v>
      </c>
      <c r="F1142" s="38">
        <v>340</v>
      </c>
      <c r="G1142" s="36" t="s">
        <v>11</v>
      </c>
      <c r="H1142" s="36" t="s">
        <v>1172</v>
      </c>
      <c r="I1142" s="39" t="s">
        <v>52</v>
      </c>
    </row>
    <row r="1143" spans="1:9" s="21" customFormat="1" ht="19.2" customHeight="1">
      <c r="A1143" s="33" t="s">
        <v>33</v>
      </c>
      <c r="B1143" s="34">
        <v>45968</v>
      </c>
      <c r="C1143" s="35">
        <v>45968.689991886597</v>
      </c>
      <c r="D1143" s="36" t="s">
        <v>35</v>
      </c>
      <c r="E1143" s="37">
        <v>22.59</v>
      </c>
      <c r="F1143" s="38">
        <v>340</v>
      </c>
      <c r="G1143" s="36" t="s">
        <v>11</v>
      </c>
      <c r="H1143" s="36" t="s">
        <v>1173</v>
      </c>
      <c r="I1143" s="39" t="s">
        <v>52</v>
      </c>
    </row>
    <row r="1144" spans="1:9" s="21" customFormat="1" ht="19.2" customHeight="1">
      <c r="A1144" s="33" t="s">
        <v>33</v>
      </c>
      <c r="B1144" s="34">
        <v>45968</v>
      </c>
      <c r="C1144" s="35">
        <v>45968.689991886597</v>
      </c>
      <c r="D1144" s="36" t="s">
        <v>35</v>
      </c>
      <c r="E1144" s="37">
        <v>22.59</v>
      </c>
      <c r="F1144" s="38">
        <v>426</v>
      </c>
      <c r="G1144" s="36" t="s">
        <v>11</v>
      </c>
      <c r="H1144" s="36" t="s">
        <v>1174</v>
      </c>
      <c r="I1144" s="39" t="s">
        <v>52</v>
      </c>
    </row>
    <row r="1145" spans="1:9" s="21" customFormat="1" ht="19.2" customHeight="1">
      <c r="A1145" s="33" t="s">
        <v>33</v>
      </c>
      <c r="B1145" s="34">
        <v>45968</v>
      </c>
      <c r="C1145" s="35">
        <v>45968.689991886597</v>
      </c>
      <c r="D1145" s="36" t="s">
        <v>35</v>
      </c>
      <c r="E1145" s="37">
        <v>22.59</v>
      </c>
      <c r="F1145" s="38">
        <v>166</v>
      </c>
      <c r="G1145" s="36" t="s">
        <v>11</v>
      </c>
      <c r="H1145" s="36" t="s">
        <v>1175</v>
      </c>
      <c r="I1145" s="39" t="s">
        <v>52</v>
      </c>
    </row>
    <row r="1146" spans="1:9" s="21" customFormat="1" ht="19.2" customHeight="1">
      <c r="A1146" s="33" t="s">
        <v>33</v>
      </c>
      <c r="B1146" s="34">
        <v>45968</v>
      </c>
      <c r="C1146" s="35">
        <v>45968.690683229201</v>
      </c>
      <c r="D1146" s="36" t="s">
        <v>35</v>
      </c>
      <c r="E1146" s="37">
        <v>22.57</v>
      </c>
      <c r="F1146" s="38">
        <v>1167</v>
      </c>
      <c r="G1146" s="36" t="s">
        <v>11</v>
      </c>
      <c r="H1146" s="36" t="s">
        <v>1176</v>
      </c>
      <c r="I1146" s="39" t="s">
        <v>52</v>
      </c>
    </row>
    <row r="1147" spans="1:9" s="21" customFormat="1" ht="19.2" customHeight="1">
      <c r="A1147" s="33" t="s">
        <v>33</v>
      </c>
      <c r="B1147" s="34">
        <v>45968</v>
      </c>
      <c r="C1147" s="35">
        <v>45968.691363807899</v>
      </c>
      <c r="D1147" s="36" t="s">
        <v>35</v>
      </c>
      <c r="E1147" s="37">
        <v>22.58</v>
      </c>
      <c r="F1147" s="38">
        <v>315</v>
      </c>
      <c r="G1147" s="36" t="s">
        <v>11</v>
      </c>
      <c r="H1147" s="36" t="s">
        <v>1177</v>
      </c>
      <c r="I1147" s="39" t="s">
        <v>52</v>
      </c>
    </row>
    <row r="1148" spans="1:9" s="21" customFormat="1" ht="19.2" customHeight="1">
      <c r="A1148" s="33" t="s">
        <v>33</v>
      </c>
      <c r="B1148" s="34">
        <v>45968</v>
      </c>
      <c r="C1148" s="35">
        <v>45968.691489062498</v>
      </c>
      <c r="D1148" s="36" t="s">
        <v>35</v>
      </c>
      <c r="E1148" s="37">
        <v>22.59</v>
      </c>
      <c r="F1148" s="38">
        <v>871</v>
      </c>
      <c r="G1148" s="36" t="s">
        <v>11</v>
      </c>
      <c r="H1148" s="36" t="s">
        <v>1178</v>
      </c>
      <c r="I1148" s="39" t="s">
        <v>52</v>
      </c>
    </row>
    <row r="1149" spans="1:9" s="21" customFormat="1" ht="19.2" customHeight="1">
      <c r="A1149" s="33" t="s">
        <v>33</v>
      </c>
      <c r="B1149" s="34">
        <v>45968</v>
      </c>
      <c r="C1149" s="35">
        <v>45968.691489062498</v>
      </c>
      <c r="D1149" s="36" t="s">
        <v>35</v>
      </c>
      <c r="E1149" s="37">
        <v>22.59</v>
      </c>
      <c r="F1149" s="38">
        <v>871</v>
      </c>
      <c r="G1149" s="36" t="s">
        <v>11</v>
      </c>
      <c r="H1149" s="36" t="s">
        <v>1179</v>
      </c>
      <c r="I1149" s="39" t="s">
        <v>52</v>
      </c>
    </row>
    <row r="1150" spans="1:9" s="21" customFormat="1" ht="19.2" customHeight="1">
      <c r="A1150" s="33" t="s">
        <v>33</v>
      </c>
      <c r="B1150" s="34">
        <v>45968</v>
      </c>
      <c r="C1150" s="35">
        <v>45968.691489062498</v>
      </c>
      <c r="D1150" s="36" t="s">
        <v>35</v>
      </c>
      <c r="E1150" s="37">
        <v>22.59</v>
      </c>
      <c r="F1150" s="38">
        <v>125</v>
      </c>
      <c r="G1150" s="36" t="s">
        <v>11</v>
      </c>
      <c r="H1150" s="36" t="s">
        <v>1180</v>
      </c>
      <c r="I1150" s="39" t="s">
        <v>52</v>
      </c>
    </row>
    <row r="1151" spans="1:9" s="21" customFormat="1" ht="19.2" customHeight="1">
      <c r="A1151" s="33" t="s">
        <v>33</v>
      </c>
      <c r="B1151" s="34">
        <v>45968</v>
      </c>
      <c r="C1151" s="35">
        <v>45968.691489062498</v>
      </c>
      <c r="D1151" s="36" t="s">
        <v>35</v>
      </c>
      <c r="E1151" s="37">
        <v>22.59</v>
      </c>
      <c r="F1151" s="38">
        <v>746</v>
      </c>
      <c r="G1151" s="36" t="s">
        <v>11</v>
      </c>
      <c r="H1151" s="36" t="s">
        <v>1181</v>
      </c>
      <c r="I1151" s="39" t="s">
        <v>52</v>
      </c>
    </row>
    <row r="1152" spans="1:9" s="21" customFormat="1" ht="19.2" customHeight="1">
      <c r="A1152" s="33" t="s">
        <v>33</v>
      </c>
      <c r="B1152" s="34">
        <v>45968</v>
      </c>
      <c r="C1152" s="35">
        <v>45968.6914891204</v>
      </c>
      <c r="D1152" s="36" t="s">
        <v>35</v>
      </c>
      <c r="E1152" s="37">
        <v>22.59</v>
      </c>
      <c r="F1152" s="38">
        <v>765</v>
      </c>
      <c r="G1152" s="36" t="s">
        <v>11</v>
      </c>
      <c r="H1152" s="36" t="s">
        <v>1182</v>
      </c>
      <c r="I1152" s="39" t="s">
        <v>52</v>
      </c>
    </row>
    <row r="1153" spans="1:9" s="21" customFormat="1" ht="19.2" customHeight="1">
      <c r="A1153" s="33" t="s">
        <v>33</v>
      </c>
      <c r="B1153" s="34">
        <v>45968</v>
      </c>
      <c r="C1153" s="35">
        <v>45968.694339756898</v>
      </c>
      <c r="D1153" s="36" t="s">
        <v>35</v>
      </c>
      <c r="E1153" s="37">
        <v>22.55</v>
      </c>
      <c r="F1153" s="38">
        <v>2472</v>
      </c>
      <c r="G1153" s="36" t="s">
        <v>11</v>
      </c>
      <c r="H1153" s="36" t="s">
        <v>1183</v>
      </c>
      <c r="I1153" s="39" t="s">
        <v>52</v>
      </c>
    </row>
    <row r="1154" spans="1:9" s="21" customFormat="1" ht="19.2" customHeight="1">
      <c r="A1154" s="33" t="s">
        <v>33</v>
      </c>
      <c r="B1154" s="34">
        <v>45968</v>
      </c>
      <c r="C1154" s="35">
        <v>45968.694352546299</v>
      </c>
      <c r="D1154" s="36" t="s">
        <v>35</v>
      </c>
      <c r="E1154" s="37">
        <v>22.54</v>
      </c>
      <c r="F1154" s="38">
        <v>1066</v>
      </c>
      <c r="G1154" s="36" t="s">
        <v>11</v>
      </c>
      <c r="H1154" s="36" t="s">
        <v>1184</v>
      </c>
      <c r="I1154" s="39" t="s">
        <v>52</v>
      </c>
    </row>
    <row r="1155" spans="1:9" s="21" customFormat="1" ht="19.2" customHeight="1">
      <c r="A1155" s="33" t="s">
        <v>33</v>
      </c>
      <c r="B1155" s="34">
        <v>45968</v>
      </c>
      <c r="C1155" s="35">
        <v>45968.694999282401</v>
      </c>
      <c r="D1155" s="36" t="s">
        <v>35</v>
      </c>
      <c r="E1155" s="37">
        <v>22.56</v>
      </c>
      <c r="F1155" s="38">
        <v>427</v>
      </c>
      <c r="G1155" s="36" t="s">
        <v>11</v>
      </c>
      <c r="H1155" s="36" t="s">
        <v>1185</v>
      </c>
      <c r="I1155" s="39" t="s">
        <v>52</v>
      </c>
    </row>
    <row r="1156" spans="1:9" s="21" customFormat="1" ht="19.2" customHeight="1">
      <c r="A1156" s="33" t="s">
        <v>33</v>
      </c>
      <c r="B1156" s="34">
        <v>45968</v>
      </c>
      <c r="C1156" s="35">
        <v>45968.695947858803</v>
      </c>
      <c r="D1156" s="36" t="s">
        <v>35</v>
      </c>
      <c r="E1156" s="37">
        <v>22.54</v>
      </c>
      <c r="F1156" s="38">
        <v>369</v>
      </c>
      <c r="G1156" s="36" t="s">
        <v>11</v>
      </c>
      <c r="H1156" s="36" t="s">
        <v>1186</v>
      </c>
      <c r="I1156" s="39" t="s">
        <v>52</v>
      </c>
    </row>
    <row r="1157" spans="1:9" s="21" customFormat="1" ht="19.2" customHeight="1">
      <c r="A1157" s="33" t="s">
        <v>33</v>
      </c>
      <c r="B1157" s="34">
        <v>45968</v>
      </c>
      <c r="C1157" s="35">
        <v>45968.695947858803</v>
      </c>
      <c r="D1157" s="36" t="s">
        <v>35</v>
      </c>
      <c r="E1157" s="37">
        <v>22.54</v>
      </c>
      <c r="F1157" s="38">
        <v>936</v>
      </c>
      <c r="G1157" s="36" t="s">
        <v>11</v>
      </c>
      <c r="H1157" s="36" t="s">
        <v>1187</v>
      </c>
      <c r="I1157" s="39" t="s">
        <v>52</v>
      </c>
    </row>
    <row r="1158" spans="1:9" s="21" customFormat="1" ht="19.2" customHeight="1">
      <c r="A1158" s="33" t="s">
        <v>33</v>
      </c>
      <c r="B1158" s="34">
        <v>45968</v>
      </c>
      <c r="C1158" s="35">
        <v>45968.696794259296</v>
      </c>
      <c r="D1158" s="36" t="s">
        <v>35</v>
      </c>
      <c r="E1158" s="37">
        <v>22.53</v>
      </c>
      <c r="F1158" s="38">
        <v>816</v>
      </c>
      <c r="G1158" s="36" t="s">
        <v>11</v>
      </c>
      <c r="H1158" s="36" t="s">
        <v>1188</v>
      </c>
      <c r="I1158" s="39" t="s">
        <v>52</v>
      </c>
    </row>
    <row r="1159" spans="1:9" s="21" customFormat="1" ht="19.2" customHeight="1">
      <c r="A1159" s="33" t="s">
        <v>33</v>
      </c>
      <c r="B1159" s="34">
        <v>45968</v>
      </c>
      <c r="C1159" s="35">
        <v>45968.6967942708</v>
      </c>
      <c r="D1159" s="36" t="s">
        <v>35</v>
      </c>
      <c r="E1159" s="37">
        <v>22.53</v>
      </c>
      <c r="F1159" s="38">
        <v>414</v>
      </c>
      <c r="G1159" s="36" t="s">
        <v>11</v>
      </c>
      <c r="H1159" s="36" t="s">
        <v>1189</v>
      </c>
      <c r="I1159" s="39" t="s">
        <v>52</v>
      </c>
    </row>
    <row r="1160" spans="1:9" s="21" customFormat="1" ht="19.2" customHeight="1">
      <c r="A1160" s="33" t="s">
        <v>33</v>
      </c>
      <c r="B1160" s="34">
        <v>45968</v>
      </c>
      <c r="C1160" s="35">
        <v>45968.697188981503</v>
      </c>
      <c r="D1160" s="36" t="s">
        <v>35</v>
      </c>
      <c r="E1160" s="37">
        <v>22.52</v>
      </c>
      <c r="F1160" s="38">
        <v>354</v>
      </c>
      <c r="G1160" s="36" t="s">
        <v>11</v>
      </c>
      <c r="H1160" s="36" t="s">
        <v>1190</v>
      </c>
      <c r="I1160" s="39" t="s">
        <v>52</v>
      </c>
    </row>
    <row r="1161" spans="1:9" s="21" customFormat="1" ht="19.2" customHeight="1">
      <c r="A1161" s="33" t="s">
        <v>33</v>
      </c>
      <c r="B1161" s="34">
        <v>45968</v>
      </c>
      <c r="C1161" s="35">
        <v>45968.698365034703</v>
      </c>
      <c r="D1161" s="36" t="s">
        <v>35</v>
      </c>
      <c r="E1161" s="37">
        <v>22.54</v>
      </c>
      <c r="F1161" s="38">
        <v>395</v>
      </c>
      <c r="G1161" s="36" t="s">
        <v>11</v>
      </c>
      <c r="H1161" s="36" t="s">
        <v>1191</v>
      </c>
      <c r="I1161" s="39" t="s">
        <v>52</v>
      </c>
    </row>
    <row r="1162" spans="1:9" s="21" customFormat="1" ht="19.2" customHeight="1">
      <c r="A1162" s="33" t="s">
        <v>33</v>
      </c>
      <c r="B1162" s="34">
        <v>45968</v>
      </c>
      <c r="C1162" s="35">
        <v>45968.698539756901</v>
      </c>
      <c r="D1162" s="36" t="s">
        <v>35</v>
      </c>
      <c r="E1162" s="37">
        <v>22.51</v>
      </c>
      <c r="F1162" s="38">
        <v>1248</v>
      </c>
      <c r="G1162" s="36" t="s">
        <v>11</v>
      </c>
      <c r="H1162" s="36" t="s">
        <v>1192</v>
      </c>
      <c r="I1162" s="39" t="s">
        <v>52</v>
      </c>
    </row>
    <row r="1163" spans="1:9" s="21" customFormat="1" ht="19.2" customHeight="1">
      <c r="A1163" s="33" t="s">
        <v>33</v>
      </c>
      <c r="B1163" s="34">
        <v>45968</v>
      </c>
      <c r="C1163" s="35">
        <v>45968.698539756901</v>
      </c>
      <c r="D1163" s="36" t="s">
        <v>35</v>
      </c>
      <c r="E1163" s="37">
        <v>22.52</v>
      </c>
      <c r="F1163" s="38">
        <v>1379</v>
      </c>
      <c r="G1163" s="36" t="s">
        <v>11</v>
      </c>
      <c r="H1163" s="36" t="s">
        <v>1192</v>
      </c>
      <c r="I1163" s="39" t="s">
        <v>52</v>
      </c>
    </row>
    <row r="1164" spans="1:9" s="21" customFormat="1" ht="19.2" customHeight="1">
      <c r="A1164" s="33" t="s">
        <v>33</v>
      </c>
      <c r="B1164" s="34">
        <v>45968</v>
      </c>
      <c r="C1164" s="35">
        <v>45968.698539756901</v>
      </c>
      <c r="D1164" s="36" t="s">
        <v>35</v>
      </c>
      <c r="E1164" s="37">
        <v>22.53</v>
      </c>
      <c r="F1164" s="38">
        <v>3017</v>
      </c>
      <c r="G1164" s="36" t="s">
        <v>11</v>
      </c>
      <c r="H1164" s="36" t="s">
        <v>1192</v>
      </c>
      <c r="I1164" s="39" t="s">
        <v>52</v>
      </c>
    </row>
    <row r="1165" spans="1:9" s="21" customFormat="1" ht="19.2" customHeight="1">
      <c r="A1165" s="33" t="s">
        <v>33</v>
      </c>
      <c r="B1165" s="34">
        <v>45968</v>
      </c>
      <c r="C1165" s="35">
        <v>45968.698539780104</v>
      </c>
      <c r="D1165" s="36" t="s">
        <v>35</v>
      </c>
      <c r="E1165" s="37">
        <v>22.51</v>
      </c>
      <c r="F1165" s="38">
        <v>88</v>
      </c>
      <c r="G1165" s="36" t="s">
        <v>11</v>
      </c>
      <c r="H1165" s="36" t="s">
        <v>1193</v>
      </c>
      <c r="I1165" s="39" t="s">
        <v>52</v>
      </c>
    </row>
    <row r="1166" spans="1:9" s="21" customFormat="1" ht="19.2" customHeight="1">
      <c r="A1166" s="33" t="s">
        <v>33</v>
      </c>
      <c r="B1166" s="34">
        <v>45968</v>
      </c>
      <c r="C1166" s="35">
        <v>45968.698539791701</v>
      </c>
      <c r="D1166" s="36" t="s">
        <v>35</v>
      </c>
      <c r="E1166" s="37">
        <v>22.51</v>
      </c>
      <c r="F1166" s="38">
        <v>109</v>
      </c>
      <c r="G1166" s="36" t="s">
        <v>11</v>
      </c>
      <c r="H1166" s="36" t="s">
        <v>1194</v>
      </c>
      <c r="I1166" s="39" t="s">
        <v>52</v>
      </c>
    </row>
    <row r="1167" spans="1:9" s="21" customFormat="1" ht="19.2" customHeight="1">
      <c r="A1167" s="33" t="s">
        <v>33</v>
      </c>
      <c r="B1167" s="34">
        <v>45968</v>
      </c>
      <c r="C1167" s="35">
        <v>45968.6988831134</v>
      </c>
      <c r="D1167" s="36" t="s">
        <v>35</v>
      </c>
      <c r="E1167" s="37">
        <v>22.49</v>
      </c>
      <c r="F1167" s="38">
        <v>471</v>
      </c>
      <c r="G1167" s="36" t="s">
        <v>11</v>
      </c>
      <c r="H1167" s="36" t="s">
        <v>1195</v>
      </c>
      <c r="I1167" s="39" t="s">
        <v>52</v>
      </c>
    </row>
    <row r="1168" spans="1:9" s="21" customFormat="1" ht="19.2" customHeight="1">
      <c r="A1168" s="33" t="s">
        <v>33</v>
      </c>
      <c r="B1168" s="34">
        <v>45968</v>
      </c>
      <c r="C1168" s="35">
        <v>45968.699983229199</v>
      </c>
      <c r="D1168" s="36" t="s">
        <v>35</v>
      </c>
      <c r="E1168" s="37">
        <v>22.53</v>
      </c>
      <c r="F1168" s="38">
        <v>1872</v>
      </c>
      <c r="G1168" s="36" t="s">
        <v>11</v>
      </c>
      <c r="H1168" s="36" t="s">
        <v>1196</v>
      </c>
      <c r="I1168" s="39" t="s">
        <v>52</v>
      </c>
    </row>
    <row r="1169" spans="1:9" s="21" customFormat="1" ht="19.2" customHeight="1">
      <c r="A1169" s="33" t="s">
        <v>33</v>
      </c>
      <c r="B1169" s="34">
        <v>45968</v>
      </c>
      <c r="C1169" s="35">
        <v>45968.702436921303</v>
      </c>
      <c r="D1169" s="36" t="s">
        <v>35</v>
      </c>
      <c r="E1169" s="37">
        <v>22.57</v>
      </c>
      <c r="F1169" s="38">
        <v>322</v>
      </c>
      <c r="G1169" s="36" t="s">
        <v>11</v>
      </c>
      <c r="H1169" s="36" t="s">
        <v>1197</v>
      </c>
      <c r="I1169" s="39" t="s">
        <v>52</v>
      </c>
    </row>
    <row r="1170" spans="1:9" s="21" customFormat="1" ht="19.2" customHeight="1">
      <c r="A1170" s="33" t="s">
        <v>33</v>
      </c>
      <c r="B1170" s="34">
        <v>45968</v>
      </c>
      <c r="C1170" s="35">
        <v>45968.702436921303</v>
      </c>
      <c r="D1170" s="36" t="s">
        <v>35</v>
      </c>
      <c r="E1170" s="37">
        <v>22.57</v>
      </c>
      <c r="F1170" s="38">
        <v>162</v>
      </c>
      <c r="G1170" s="36" t="s">
        <v>11</v>
      </c>
      <c r="H1170" s="36" t="s">
        <v>1198</v>
      </c>
      <c r="I1170" s="39" t="s">
        <v>52</v>
      </c>
    </row>
    <row r="1171" spans="1:9" s="21" customFormat="1" ht="19.2" customHeight="1">
      <c r="A1171" s="33" t="s">
        <v>33</v>
      </c>
      <c r="B1171" s="34">
        <v>45968</v>
      </c>
      <c r="C1171" s="35">
        <v>45968.702436921303</v>
      </c>
      <c r="D1171" s="36" t="s">
        <v>35</v>
      </c>
      <c r="E1171" s="37">
        <v>22.57</v>
      </c>
      <c r="F1171" s="38">
        <v>322</v>
      </c>
      <c r="G1171" s="36" t="s">
        <v>11</v>
      </c>
      <c r="H1171" s="36" t="s">
        <v>1199</v>
      </c>
      <c r="I1171" s="39" t="s">
        <v>52</v>
      </c>
    </row>
    <row r="1172" spans="1:9" s="21" customFormat="1" ht="19.2" customHeight="1">
      <c r="A1172" s="33" t="s">
        <v>33</v>
      </c>
      <c r="B1172" s="34">
        <v>45968</v>
      </c>
      <c r="C1172" s="35">
        <v>45968.702436921303</v>
      </c>
      <c r="D1172" s="36" t="s">
        <v>35</v>
      </c>
      <c r="E1172" s="37">
        <v>22.57</v>
      </c>
      <c r="F1172" s="38">
        <v>43</v>
      </c>
      <c r="G1172" s="36" t="s">
        <v>11</v>
      </c>
      <c r="H1172" s="36" t="s">
        <v>1200</v>
      </c>
      <c r="I1172" s="39" t="s">
        <v>52</v>
      </c>
    </row>
    <row r="1173" spans="1:9" s="21" customFormat="1" ht="19.2" customHeight="1">
      <c r="A1173" s="33" t="s">
        <v>33</v>
      </c>
      <c r="B1173" s="34">
        <v>45968</v>
      </c>
      <c r="C1173" s="35">
        <v>45968.702436921303</v>
      </c>
      <c r="D1173" s="36" t="s">
        <v>35</v>
      </c>
      <c r="E1173" s="37">
        <v>22.57</v>
      </c>
      <c r="F1173" s="38">
        <v>160</v>
      </c>
      <c r="G1173" s="36" t="s">
        <v>11</v>
      </c>
      <c r="H1173" s="36" t="s">
        <v>1201</v>
      </c>
      <c r="I1173" s="39" t="s">
        <v>52</v>
      </c>
    </row>
    <row r="1174" spans="1:9" s="21" customFormat="1" ht="19.2" customHeight="1">
      <c r="A1174" s="33" t="s">
        <v>33</v>
      </c>
      <c r="B1174" s="34">
        <v>45968</v>
      </c>
      <c r="C1174" s="35">
        <v>45968.702436921303</v>
      </c>
      <c r="D1174" s="36" t="s">
        <v>35</v>
      </c>
      <c r="E1174" s="37">
        <v>22.57</v>
      </c>
      <c r="F1174" s="38">
        <v>160</v>
      </c>
      <c r="G1174" s="36" t="s">
        <v>11</v>
      </c>
      <c r="H1174" s="36" t="s">
        <v>1202</v>
      </c>
      <c r="I1174" s="39" t="s">
        <v>52</v>
      </c>
    </row>
    <row r="1175" spans="1:9" s="21" customFormat="1" ht="19.2" customHeight="1">
      <c r="A1175" s="33" t="s">
        <v>33</v>
      </c>
      <c r="B1175" s="34">
        <v>45968</v>
      </c>
      <c r="C1175" s="35">
        <v>45968.702436921303</v>
      </c>
      <c r="D1175" s="36" t="s">
        <v>35</v>
      </c>
      <c r="E1175" s="37">
        <v>22.57</v>
      </c>
      <c r="F1175" s="38">
        <v>160</v>
      </c>
      <c r="G1175" s="36" t="s">
        <v>11</v>
      </c>
      <c r="H1175" s="36" t="s">
        <v>1203</v>
      </c>
      <c r="I1175" s="39" t="s">
        <v>52</v>
      </c>
    </row>
    <row r="1176" spans="1:9" s="21" customFormat="1" ht="19.2" customHeight="1">
      <c r="A1176" s="33" t="s">
        <v>33</v>
      </c>
      <c r="B1176" s="34">
        <v>45968</v>
      </c>
      <c r="C1176" s="35">
        <v>45968.702436921303</v>
      </c>
      <c r="D1176" s="36" t="s">
        <v>35</v>
      </c>
      <c r="E1176" s="37">
        <v>22.57</v>
      </c>
      <c r="F1176" s="38">
        <v>160</v>
      </c>
      <c r="G1176" s="36" t="s">
        <v>11</v>
      </c>
      <c r="H1176" s="36" t="s">
        <v>1204</v>
      </c>
      <c r="I1176" s="39" t="s">
        <v>52</v>
      </c>
    </row>
    <row r="1177" spans="1:9" s="21" customFormat="1" ht="19.2" customHeight="1">
      <c r="A1177" s="33" t="s">
        <v>33</v>
      </c>
      <c r="B1177" s="34">
        <v>45968</v>
      </c>
      <c r="C1177" s="35">
        <v>45968.702436921303</v>
      </c>
      <c r="D1177" s="36" t="s">
        <v>35</v>
      </c>
      <c r="E1177" s="37">
        <v>22.57</v>
      </c>
      <c r="F1177" s="38">
        <v>4</v>
      </c>
      <c r="G1177" s="36" t="s">
        <v>11</v>
      </c>
      <c r="H1177" s="36" t="s">
        <v>1205</v>
      </c>
      <c r="I1177" s="39" t="s">
        <v>52</v>
      </c>
    </row>
    <row r="1178" spans="1:9" s="21" customFormat="1" ht="19.2" customHeight="1">
      <c r="A1178" s="33" t="s">
        <v>33</v>
      </c>
      <c r="B1178" s="34">
        <v>45968</v>
      </c>
      <c r="C1178" s="35">
        <v>45968.702504884299</v>
      </c>
      <c r="D1178" s="36" t="s">
        <v>35</v>
      </c>
      <c r="E1178" s="37">
        <v>22.55</v>
      </c>
      <c r="F1178" s="38">
        <v>628</v>
      </c>
      <c r="G1178" s="36" t="s">
        <v>11</v>
      </c>
      <c r="H1178" s="36" t="s">
        <v>1206</v>
      </c>
      <c r="I1178" s="39" t="s">
        <v>52</v>
      </c>
    </row>
    <row r="1179" spans="1:9" s="21" customFormat="1" ht="19.2" customHeight="1">
      <c r="A1179" s="33" t="s">
        <v>33</v>
      </c>
      <c r="B1179" s="34">
        <v>45968</v>
      </c>
      <c r="C1179" s="35">
        <v>45968.702504884299</v>
      </c>
      <c r="D1179" s="36" t="s">
        <v>35</v>
      </c>
      <c r="E1179" s="37">
        <v>22.55</v>
      </c>
      <c r="F1179" s="38">
        <v>136</v>
      </c>
      <c r="G1179" s="36" t="s">
        <v>11</v>
      </c>
      <c r="H1179" s="36" t="s">
        <v>1207</v>
      </c>
      <c r="I1179" s="39" t="s">
        <v>52</v>
      </c>
    </row>
    <row r="1180" spans="1:9" s="21" customFormat="1" ht="19.2" customHeight="1">
      <c r="A1180" s="33" t="s">
        <v>33</v>
      </c>
      <c r="B1180" s="34">
        <v>45968</v>
      </c>
      <c r="C1180" s="35">
        <v>45968.702504884299</v>
      </c>
      <c r="D1180" s="36" t="s">
        <v>35</v>
      </c>
      <c r="E1180" s="37">
        <v>22.55</v>
      </c>
      <c r="F1180" s="38">
        <v>628</v>
      </c>
      <c r="G1180" s="36" t="s">
        <v>11</v>
      </c>
      <c r="H1180" s="36" t="s">
        <v>1208</v>
      </c>
      <c r="I1180" s="39" t="s">
        <v>52</v>
      </c>
    </row>
    <row r="1181" spans="1:9" s="21" customFormat="1" ht="19.2" customHeight="1">
      <c r="A1181" s="33" t="s">
        <v>33</v>
      </c>
      <c r="B1181" s="34">
        <v>45968</v>
      </c>
      <c r="C1181" s="35">
        <v>45968.702504884299</v>
      </c>
      <c r="D1181" s="36" t="s">
        <v>35</v>
      </c>
      <c r="E1181" s="37">
        <v>22.55</v>
      </c>
      <c r="F1181" s="38">
        <v>459</v>
      </c>
      <c r="G1181" s="36" t="s">
        <v>11</v>
      </c>
      <c r="H1181" s="36" t="s">
        <v>1209</v>
      </c>
      <c r="I1181" s="39" t="s">
        <v>52</v>
      </c>
    </row>
    <row r="1182" spans="1:9" s="21" customFormat="1" ht="19.2" customHeight="1">
      <c r="A1182" s="33" t="s">
        <v>33</v>
      </c>
      <c r="B1182" s="34">
        <v>45968</v>
      </c>
      <c r="C1182" s="35">
        <v>45968.7025049074</v>
      </c>
      <c r="D1182" s="36" t="s">
        <v>35</v>
      </c>
      <c r="E1182" s="37">
        <v>22.54</v>
      </c>
      <c r="F1182" s="38">
        <v>577</v>
      </c>
      <c r="G1182" s="36" t="s">
        <v>11</v>
      </c>
      <c r="H1182" s="36" t="s">
        <v>1210</v>
      </c>
      <c r="I1182" s="39" t="s">
        <v>52</v>
      </c>
    </row>
    <row r="1183" spans="1:9" s="21" customFormat="1" ht="19.2" customHeight="1">
      <c r="A1183" s="33" t="s">
        <v>33</v>
      </c>
      <c r="B1183" s="34">
        <v>45968</v>
      </c>
      <c r="C1183" s="35">
        <v>45968.703347442097</v>
      </c>
      <c r="D1183" s="36" t="s">
        <v>35</v>
      </c>
      <c r="E1183" s="37">
        <v>22.55</v>
      </c>
      <c r="F1183" s="38">
        <v>599</v>
      </c>
      <c r="G1183" s="36" t="s">
        <v>11</v>
      </c>
      <c r="H1183" s="36" t="s">
        <v>1211</v>
      </c>
      <c r="I1183" s="39" t="s">
        <v>52</v>
      </c>
    </row>
    <row r="1184" spans="1:9" s="21" customFormat="1" ht="19.2" customHeight="1">
      <c r="A1184" s="33" t="s">
        <v>33</v>
      </c>
      <c r="B1184" s="34">
        <v>45968</v>
      </c>
      <c r="C1184" s="35">
        <v>45968.703347442097</v>
      </c>
      <c r="D1184" s="36" t="s">
        <v>35</v>
      </c>
      <c r="E1184" s="37">
        <v>22.55</v>
      </c>
      <c r="F1184" s="38">
        <v>827</v>
      </c>
      <c r="G1184" s="36" t="s">
        <v>11</v>
      </c>
      <c r="H1184" s="36" t="s">
        <v>1212</v>
      </c>
      <c r="I1184" s="39" t="s">
        <v>52</v>
      </c>
    </row>
    <row r="1185" spans="1:9" s="21" customFormat="1" ht="19.2" customHeight="1">
      <c r="A1185" s="33" t="s">
        <v>33</v>
      </c>
      <c r="B1185" s="34">
        <v>45968</v>
      </c>
      <c r="C1185" s="35">
        <v>45968.703347453702</v>
      </c>
      <c r="D1185" s="36" t="s">
        <v>35</v>
      </c>
      <c r="E1185" s="37">
        <v>22.54</v>
      </c>
      <c r="F1185" s="38">
        <v>747</v>
      </c>
      <c r="G1185" s="36" t="s">
        <v>11</v>
      </c>
      <c r="H1185" s="36" t="s">
        <v>1213</v>
      </c>
      <c r="I1185" s="39" t="s">
        <v>52</v>
      </c>
    </row>
    <row r="1186" spans="1:9" s="21" customFormat="1" ht="19.2" customHeight="1">
      <c r="A1186" s="33" t="s">
        <v>33</v>
      </c>
      <c r="B1186" s="34">
        <v>45968</v>
      </c>
      <c r="C1186" s="35">
        <v>45968.706084085599</v>
      </c>
      <c r="D1186" s="36" t="s">
        <v>35</v>
      </c>
      <c r="E1186" s="37">
        <v>22.55</v>
      </c>
      <c r="F1186" s="38">
        <v>1441</v>
      </c>
      <c r="G1186" s="36" t="s">
        <v>11</v>
      </c>
      <c r="H1186" s="36" t="s">
        <v>1214</v>
      </c>
      <c r="I1186" s="39" t="s">
        <v>52</v>
      </c>
    </row>
    <row r="1187" spans="1:9" s="21" customFormat="1" ht="19.2" customHeight="1">
      <c r="A1187" s="33" t="s">
        <v>33</v>
      </c>
      <c r="B1187" s="34">
        <v>45968</v>
      </c>
      <c r="C1187" s="35">
        <v>45968.706381608798</v>
      </c>
      <c r="D1187" s="36" t="s">
        <v>35</v>
      </c>
      <c r="E1187" s="37">
        <v>22.53</v>
      </c>
      <c r="F1187" s="38">
        <v>1350</v>
      </c>
      <c r="G1187" s="36" t="s">
        <v>11</v>
      </c>
      <c r="H1187" s="36" t="s">
        <v>1215</v>
      </c>
      <c r="I1187" s="39" t="s">
        <v>52</v>
      </c>
    </row>
    <row r="1188" spans="1:9" s="21" customFormat="1" ht="19.2" customHeight="1">
      <c r="A1188" s="33" t="s">
        <v>33</v>
      </c>
      <c r="B1188" s="34">
        <v>45968</v>
      </c>
      <c r="C1188" s="35">
        <v>45968.7063819213</v>
      </c>
      <c r="D1188" s="36" t="s">
        <v>35</v>
      </c>
      <c r="E1188" s="37">
        <v>22.52</v>
      </c>
      <c r="F1188" s="38">
        <v>427</v>
      </c>
      <c r="G1188" s="36" t="s">
        <v>11</v>
      </c>
      <c r="H1188" s="36" t="s">
        <v>1216</v>
      </c>
      <c r="I1188" s="39" t="s">
        <v>52</v>
      </c>
    </row>
    <row r="1189" spans="1:9" s="21" customFormat="1" ht="19.2" customHeight="1">
      <c r="A1189" s="33" t="s">
        <v>33</v>
      </c>
      <c r="B1189" s="34">
        <v>45968</v>
      </c>
      <c r="C1189" s="35">
        <v>45968.7063819213</v>
      </c>
      <c r="D1189" s="36" t="s">
        <v>35</v>
      </c>
      <c r="E1189" s="37">
        <v>22.52</v>
      </c>
      <c r="F1189" s="38">
        <v>833</v>
      </c>
      <c r="G1189" s="36" t="s">
        <v>11</v>
      </c>
      <c r="H1189" s="36" t="s">
        <v>1217</v>
      </c>
      <c r="I1189" s="39" t="s">
        <v>52</v>
      </c>
    </row>
    <row r="1190" spans="1:9" s="21" customFormat="1" ht="19.2" customHeight="1">
      <c r="A1190" s="33" t="s">
        <v>33</v>
      </c>
      <c r="B1190" s="34">
        <v>45968</v>
      </c>
      <c r="C1190" s="35">
        <v>45968.707635995401</v>
      </c>
      <c r="D1190" s="36" t="s">
        <v>35</v>
      </c>
      <c r="E1190" s="37">
        <v>22.51</v>
      </c>
      <c r="F1190" s="38">
        <v>485</v>
      </c>
      <c r="G1190" s="36" t="s">
        <v>11</v>
      </c>
      <c r="H1190" s="36" t="s">
        <v>1218</v>
      </c>
      <c r="I1190" s="39" t="s">
        <v>52</v>
      </c>
    </row>
    <row r="1191" spans="1:9" s="21" customFormat="1" ht="19.2" customHeight="1">
      <c r="A1191" s="33" t="s">
        <v>33</v>
      </c>
      <c r="B1191" s="34">
        <v>45968</v>
      </c>
      <c r="C1191" s="35">
        <v>45968.707635995401</v>
      </c>
      <c r="D1191" s="36" t="s">
        <v>35</v>
      </c>
      <c r="E1191" s="37">
        <v>22.51</v>
      </c>
      <c r="F1191" s="38">
        <v>1</v>
      </c>
      <c r="G1191" s="36" t="s">
        <v>11</v>
      </c>
      <c r="H1191" s="36" t="s">
        <v>1219</v>
      </c>
      <c r="I1191" s="39" t="s">
        <v>52</v>
      </c>
    </row>
    <row r="1192" spans="1:9" s="21" customFormat="1" ht="19.2" customHeight="1">
      <c r="A1192" s="33" t="s">
        <v>33</v>
      </c>
      <c r="B1192" s="34">
        <v>45968</v>
      </c>
      <c r="C1192" s="35">
        <v>45968.7076360301</v>
      </c>
      <c r="D1192" s="36" t="s">
        <v>35</v>
      </c>
      <c r="E1192" s="37">
        <v>22.5</v>
      </c>
      <c r="F1192" s="38">
        <v>1735</v>
      </c>
      <c r="G1192" s="36" t="s">
        <v>11</v>
      </c>
      <c r="H1192" s="36" t="s">
        <v>1220</v>
      </c>
      <c r="I1192" s="39" t="s">
        <v>52</v>
      </c>
    </row>
    <row r="1193" spans="1:9" s="21" customFormat="1" ht="19.2" customHeight="1">
      <c r="A1193" s="33" t="s">
        <v>33</v>
      </c>
      <c r="B1193" s="34">
        <v>45968</v>
      </c>
      <c r="C1193" s="35">
        <v>45968.7076360301</v>
      </c>
      <c r="D1193" s="36" t="s">
        <v>35</v>
      </c>
      <c r="E1193" s="37">
        <v>22.5</v>
      </c>
      <c r="F1193" s="38">
        <v>46</v>
      </c>
      <c r="G1193" s="36" t="s">
        <v>11</v>
      </c>
      <c r="H1193" s="36" t="s">
        <v>1221</v>
      </c>
      <c r="I1193" s="39" t="s">
        <v>52</v>
      </c>
    </row>
    <row r="1194" spans="1:9" s="21" customFormat="1" ht="19.2" customHeight="1">
      <c r="A1194" s="33" t="s">
        <v>33</v>
      </c>
      <c r="B1194" s="34">
        <v>45968</v>
      </c>
      <c r="C1194" s="35">
        <v>45968.7076360301</v>
      </c>
      <c r="D1194" s="36" t="s">
        <v>35</v>
      </c>
      <c r="E1194" s="37">
        <v>22.5</v>
      </c>
      <c r="F1194" s="38">
        <v>151</v>
      </c>
      <c r="G1194" s="36" t="s">
        <v>11</v>
      </c>
      <c r="H1194" s="36" t="s">
        <v>1222</v>
      </c>
      <c r="I1194" s="39" t="s">
        <v>52</v>
      </c>
    </row>
    <row r="1195" spans="1:9" s="21" customFormat="1" ht="19.2" customHeight="1">
      <c r="A1195" s="33" t="s">
        <v>33</v>
      </c>
      <c r="B1195" s="34">
        <v>45968</v>
      </c>
      <c r="C1195" s="35">
        <v>45968.7076360301</v>
      </c>
      <c r="D1195" s="36" t="s">
        <v>35</v>
      </c>
      <c r="E1195" s="37">
        <v>22.51</v>
      </c>
      <c r="F1195" s="38">
        <v>1000</v>
      </c>
      <c r="G1195" s="36" t="s">
        <v>11</v>
      </c>
      <c r="H1195" s="36" t="s">
        <v>1220</v>
      </c>
      <c r="I1195" s="39" t="s">
        <v>52</v>
      </c>
    </row>
    <row r="1196" spans="1:9" s="21" customFormat="1" ht="19.2" customHeight="1">
      <c r="A1196" s="33" t="s">
        <v>33</v>
      </c>
      <c r="B1196" s="34">
        <v>45968</v>
      </c>
      <c r="C1196" s="35">
        <v>45968.7076361574</v>
      </c>
      <c r="D1196" s="36" t="s">
        <v>35</v>
      </c>
      <c r="E1196" s="37">
        <v>22.5</v>
      </c>
      <c r="F1196" s="38">
        <v>404</v>
      </c>
      <c r="G1196" s="36" t="s">
        <v>11</v>
      </c>
      <c r="H1196" s="36" t="s">
        <v>1223</v>
      </c>
      <c r="I1196" s="39" t="s">
        <v>52</v>
      </c>
    </row>
    <row r="1197" spans="1:9" s="21" customFormat="1" ht="19.2" customHeight="1">
      <c r="A1197" s="33" t="s">
        <v>33</v>
      </c>
      <c r="B1197" s="34">
        <v>45968</v>
      </c>
      <c r="C1197" s="35">
        <v>45968.709468125002</v>
      </c>
      <c r="D1197" s="36" t="s">
        <v>35</v>
      </c>
      <c r="E1197" s="37">
        <v>22.4</v>
      </c>
      <c r="F1197" s="38">
        <v>2488</v>
      </c>
      <c r="G1197" s="36" t="s">
        <v>11</v>
      </c>
      <c r="H1197" s="36" t="s">
        <v>1224</v>
      </c>
      <c r="I1197" s="39" t="s">
        <v>52</v>
      </c>
    </row>
    <row r="1198" spans="1:9" s="21" customFormat="1" ht="19.2" customHeight="1">
      <c r="A1198" s="33" t="s">
        <v>33</v>
      </c>
      <c r="B1198" s="34">
        <v>45968</v>
      </c>
      <c r="C1198" s="35">
        <v>45968.709468125002</v>
      </c>
      <c r="D1198" s="36" t="s">
        <v>35</v>
      </c>
      <c r="E1198" s="37">
        <v>22.4</v>
      </c>
      <c r="F1198" s="38">
        <v>40</v>
      </c>
      <c r="G1198" s="36" t="s">
        <v>11</v>
      </c>
      <c r="H1198" s="36" t="s">
        <v>1225</v>
      </c>
      <c r="I1198" s="39" t="s">
        <v>52</v>
      </c>
    </row>
    <row r="1199" spans="1:9" s="21" customFormat="1" ht="19.2" customHeight="1">
      <c r="A1199" s="33" t="s">
        <v>33</v>
      </c>
      <c r="B1199" s="34">
        <v>45968</v>
      </c>
      <c r="C1199" s="35">
        <v>45968.7094684607</v>
      </c>
      <c r="D1199" s="36" t="s">
        <v>35</v>
      </c>
      <c r="E1199" s="37">
        <v>22.4</v>
      </c>
      <c r="F1199" s="38">
        <v>461</v>
      </c>
      <c r="G1199" s="36" t="s">
        <v>11</v>
      </c>
      <c r="H1199" s="36" t="s">
        <v>1226</v>
      </c>
      <c r="I1199" s="39" t="s">
        <v>52</v>
      </c>
    </row>
    <row r="1200" spans="1:9" s="21" customFormat="1" ht="19.2" customHeight="1">
      <c r="A1200" s="33" t="s">
        <v>33</v>
      </c>
      <c r="B1200" s="34">
        <v>45968</v>
      </c>
      <c r="C1200" s="35">
        <v>45968.7094684607</v>
      </c>
      <c r="D1200" s="36" t="s">
        <v>35</v>
      </c>
      <c r="E1200" s="37">
        <v>22.4</v>
      </c>
      <c r="F1200" s="38">
        <v>873</v>
      </c>
      <c r="G1200" s="36" t="s">
        <v>11</v>
      </c>
      <c r="H1200" s="36" t="s">
        <v>1227</v>
      </c>
      <c r="I1200" s="39" t="s">
        <v>52</v>
      </c>
    </row>
    <row r="1201" spans="1:9" s="21" customFormat="1" ht="19.2" customHeight="1">
      <c r="A1201" s="33" t="s">
        <v>33</v>
      </c>
      <c r="B1201" s="34">
        <v>45968</v>
      </c>
      <c r="C1201" s="35">
        <v>45968.709468483801</v>
      </c>
      <c r="D1201" s="36" t="s">
        <v>35</v>
      </c>
      <c r="E1201" s="37">
        <v>22.4</v>
      </c>
      <c r="F1201" s="38">
        <v>329</v>
      </c>
      <c r="G1201" s="36" t="s">
        <v>11</v>
      </c>
      <c r="H1201" s="36" t="s">
        <v>1228</v>
      </c>
      <c r="I1201" s="39" t="s">
        <v>52</v>
      </c>
    </row>
    <row r="1202" spans="1:9" s="21" customFormat="1" ht="19.2" customHeight="1">
      <c r="A1202" s="33" t="s">
        <v>33</v>
      </c>
      <c r="B1202" s="34">
        <v>45968</v>
      </c>
      <c r="C1202" s="35">
        <v>45968.710649016197</v>
      </c>
      <c r="D1202" s="36" t="s">
        <v>35</v>
      </c>
      <c r="E1202" s="37">
        <v>22.4</v>
      </c>
      <c r="F1202" s="38">
        <v>1</v>
      </c>
      <c r="G1202" s="36" t="s">
        <v>11</v>
      </c>
      <c r="H1202" s="36" t="s">
        <v>1229</v>
      </c>
      <c r="I1202" s="39" t="s">
        <v>52</v>
      </c>
    </row>
    <row r="1203" spans="1:9" s="21" customFormat="1" ht="19.2" customHeight="1">
      <c r="A1203" s="33" t="s">
        <v>33</v>
      </c>
      <c r="B1203" s="34">
        <v>45968</v>
      </c>
      <c r="C1203" s="35">
        <v>45968.710649189801</v>
      </c>
      <c r="D1203" s="36" t="s">
        <v>35</v>
      </c>
      <c r="E1203" s="37">
        <v>22.4</v>
      </c>
      <c r="F1203" s="38">
        <v>1554</v>
      </c>
      <c r="G1203" s="36" t="s">
        <v>11</v>
      </c>
      <c r="H1203" s="36" t="s">
        <v>1230</v>
      </c>
      <c r="I1203" s="39" t="s">
        <v>52</v>
      </c>
    </row>
    <row r="1204" spans="1:9" s="21" customFormat="1" ht="19.2" customHeight="1">
      <c r="A1204" s="33" t="s">
        <v>33</v>
      </c>
      <c r="B1204" s="34">
        <v>45968</v>
      </c>
      <c r="C1204" s="35">
        <v>45968.710649189801</v>
      </c>
      <c r="D1204" s="36" t="s">
        <v>35</v>
      </c>
      <c r="E1204" s="37">
        <v>22.4</v>
      </c>
      <c r="F1204" s="38">
        <v>47</v>
      </c>
      <c r="G1204" s="36" t="s">
        <v>11</v>
      </c>
      <c r="H1204" s="36" t="s">
        <v>1231</v>
      </c>
      <c r="I1204" s="39" t="s">
        <v>52</v>
      </c>
    </row>
    <row r="1205" spans="1:9" s="21" customFormat="1" ht="19.2" customHeight="1">
      <c r="A1205" s="33" t="s">
        <v>33</v>
      </c>
      <c r="B1205" s="34">
        <v>45968</v>
      </c>
      <c r="C1205" s="35">
        <v>45968.710649189801</v>
      </c>
      <c r="D1205" s="36" t="s">
        <v>35</v>
      </c>
      <c r="E1205" s="37">
        <v>22.4</v>
      </c>
      <c r="F1205" s="38">
        <v>577</v>
      </c>
      <c r="G1205" s="36" t="s">
        <v>11</v>
      </c>
      <c r="H1205" s="36" t="s">
        <v>1232</v>
      </c>
      <c r="I1205" s="39" t="s">
        <v>52</v>
      </c>
    </row>
    <row r="1206" spans="1:9" s="21" customFormat="1" ht="19.2" customHeight="1">
      <c r="A1206" s="33" t="s">
        <v>33</v>
      </c>
      <c r="B1206" s="34">
        <v>45968</v>
      </c>
      <c r="C1206" s="35">
        <v>45968.710649189801</v>
      </c>
      <c r="D1206" s="36" t="s">
        <v>35</v>
      </c>
      <c r="E1206" s="37">
        <v>22.4</v>
      </c>
      <c r="F1206" s="38">
        <v>378</v>
      </c>
      <c r="G1206" s="36" t="s">
        <v>11</v>
      </c>
      <c r="H1206" s="36" t="s">
        <v>1233</v>
      </c>
      <c r="I1206" s="39" t="s">
        <v>52</v>
      </c>
    </row>
    <row r="1207" spans="1:9" s="21" customFormat="1" ht="19.2" customHeight="1">
      <c r="A1207" s="33" t="s">
        <v>33</v>
      </c>
      <c r="B1207" s="34">
        <v>45968</v>
      </c>
      <c r="C1207" s="35">
        <v>45968.712971504603</v>
      </c>
      <c r="D1207" s="36" t="s">
        <v>35</v>
      </c>
      <c r="E1207" s="37">
        <v>22.34</v>
      </c>
      <c r="F1207" s="38">
        <v>427</v>
      </c>
      <c r="G1207" s="36" t="s">
        <v>11</v>
      </c>
      <c r="H1207" s="36" t="s">
        <v>1234</v>
      </c>
      <c r="I1207" s="39" t="s">
        <v>52</v>
      </c>
    </row>
    <row r="1208" spans="1:9" s="21" customFormat="1" ht="19.2" customHeight="1">
      <c r="A1208" s="33" t="s">
        <v>33</v>
      </c>
      <c r="B1208" s="34">
        <v>45968</v>
      </c>
      <c r="C1208" s="35">
        <v>45968.712971608802</v>
      </c>
      <c r="D1208" s="36" t="s">
        <v>35</v>
      </c>
      <c r="E1208" s="37">
        <v>22.34</v>
      </c>
      <c r="F1208" s="38">
        <v>427</v>
      </c>
      <c r="G1208" s="36" t="s">
        <v>11</v>
      </c>
      <c r="H1208" s="36" t="s">
        <v>1235</v>
      </c>
      <c r="I1208" s="39" t="s">
        <v>52</v>
      </c>
    </row>
    <row r="1209" spans="1:9" s="21" customFormat="1" ht="19.2" customHeight="1">
      <c r="A1209" s="33" t="s">
        <v>33</v>
      </c>
      <c r="B1209" s="34">
        <v>45968</v>
      </c>
      <c r="C1209" s="35">
        <v>45968.712971713001</v>
      </c>
      <c r="D1209" s="36" t="s">
        <v>35</v>
      </c>
      <c r="E1209" s="37">
        <v>22.34</v>
      </c>
      <c r="F1209" s="38">
        <v>100</v>
      </c>
      <c r="G1209" s="36" t="s">
        <v>11</v>
      </c>
      <c r="H1209" s="36" t="s">
        <v>1236</v>
      </c>
      <c r="I1209" s="39" t="s">
        <v>52</v>
      </c>
    </row>
    <row r="1210" spans="1:9" s="21" customFormat="1" ht="19.2" customHeight="1">
      <c r="A1210" s="33" t="s">
        <v>33</v>
      </c>
      <c r="B1210" s="34">
        <v>45968</v>
      </c>
      <c r="C1210" s="35">
        <v>45968.712971724497</v>
      </c>
      <c r="D1210" s="36" t="s">
        <v>35</v>
      </c>
      <c r="E1210" s="37">
        <v>22.34</v>
      </c>
      <c r="F1210" s="38">
        <v>32</v>
      </c>
      <c r="G1210" s="36" t="s">
        <v>11</v>
      </c>
      <c r="H1210" s="36" t="s">
        <v>1237</v>
      </c>
      <c r="I1210" s="39" t="s">
        <v>52</v>
      </c>
    </row>
    <row r="1211" spans="1:9" s="21" customFormat="1" ht="19.2" customHeight="1">
      <c r="A1211" s="33" t="s">
        <v>33</v>
      </c>
      <c r="B1211" s="34">
        <v>45968</v>
      </c>
      <c r="C1211" s="35">
        <v>45968.713410335702</v>
      </c>
      <c r="D1211" s="36" t="s">
        <v>35</v>
      </c>
      <c r="E1211" s="37">
        <v>22.32</v>
      </c>
      <c r="F1211" s="38">
        <v>892</v>
      </c>
      <c r="G1211" s="36" t="s">
        <v>11</v>
      </c>
      <c r="H1211" s="36" t="s">
        <v>1238</v>
      </c>
      <c r="I1211" s="39" t="s">
        <v>52</v>
      </c>
    </row>
    <row r="1212" spans="1:9" s="21" customFormat="1" ht="19.2" customHeight="1">
      <c r="A1212" s="33" t="s">
        <v>33</v>
      </c>
      <c r="B1212" s="34">
        <v>45968</v>
      </c>
      <c r="C1212" s="35">
        <v>45968.713410555603</v>
      </c>
      <c r="D1212" s="36" t="s">
        <v>35</v>
      </c>
      <c r="E1212" s="37">
        <v>22.32</v>
      </c>
      <c r="F1212" s="38">
        <v>329</v>
      </c>
      <c r="G1212" s="36" t="s">
        <v>11</v>
      </c>
      <c r="H1212" s="36" t="s">
        <v>1239</v>
      </c>
      <c r="I1212" s="39" t="s">
        <v>52</v>
      </c>
    </row>
    <row r="1213" spans="1:9" s="21" customFormat="1" ht="19.2" customHeight="1">
      <c r="A1213" s="33" t="s">
        <v>33</v>
      </c>
      <c r="B1213" s="34">
        <v>45968</v>
      </c>
      <c r="C1213" s="35">
        <v>45968.713498333302</v>
      </c>
      <c r="D1213" s="36" t="s">
        <v>35</v>
      </c>
      <c r="E1213" s="37">
        <v>22.29</v>
      </c>
      <c r="F1213" s="38">
        <v>750</v>
      </c>
      <c r="G1213" s="36" t="s">
        <v>11</v>
      </c>
      <c r="H1213" s="36" t="s">
        <v>1240</v>
      </c>
      <c r="I1213" s="39" t="s">
        <v>52</v>
      </c>
    </row>
    <row r="1214" spans="1:9" s="21" customFormat="1" ht="19.2" customHeight="1">
      <c r="A1214" s="33" t="s">
        <v>33</v>
      </c>
      <c r="B1214" s="34">
        <v>45968</v>
      </c>
      <c r="C1214" s="35">
        <v>45968.715040486102</v>
      </c>
      <c r="D1214" s="36" t="s">
        <v>35</v>
      </c>
      <c r="E1214" s="37">
        <v>22.28</v>
      </c>
      <c r="F1214" s="38">
        <v>2213</v>
      </c>
      <c r="G1214" s="36" t="s">
        <v>11</v>
      </c>
      <c r="H1214" s="36" t="s">
        <v>1241</v>
      </c>
      <c r="I1214" s="39" t="s">
        <v>52</v>
      </c>
    </row>
    <row r="1215" spans="1:9" s="21" customFormat="1" ht="19.2" customHeight="1">
      <c r="A1215" s="33" t="s">
        <v>33</v>
      </c>
      <c r="B1215" s="34">
        <v>45968</v>
      </c>
      <c r="C1215" s="35">
        <v>45968.715053171298</v>
      </c>
      <c r="D1215" s="36" t="s">
        <v>35</v>
      </c>
      <c r="E1215" s="37">
        <v>22.27</v>
      </c>
      <c r="F1215" s="38">
        <v>2736</v>
      </c>
      <c r="G1215" s="36" t="s">
        <v>11</v>
      </c>
      <c r="H1215" s="36" t="s">
        <v>1242</v>
      </c>
      <c r="I1215" s="39" t="s">
        <v>52</v>
      </c>
    </row>
    <row r="1216" spans="1:9" s="21" customFormat="1" ht="19.2" customHeight="1">
      <c r="A1216" s="33" t="s">
        <v>33</v>
      </c>
      <c r="B1216" s="34">
        <v>45968</v>
      </c>
      <c r="C1216" s="35">
        <v>45968.715053171298</v>
      </c>
      <c r="D1216" s="36" t="s">
        <v>35</v>
      </c>
      <c r="E1216" s="37">
        <v>22.27</v>
      </c>
      <c r="F1216" s="38">
        <v>305</v>
      </c>
      <c r="G1216" s="36" t="s">
        <v>11</v>
      </c>
      <c r="H1216" s="36" t="s">
        <v>1243</v>
      </c>
      <c r="I1216" s="39" t="s">
        <v>52</v>
      </c>
    </row>
    <row r="1217" spans="1:9" s="21" customFormat="1" ht="19.2" customHeight="1">
      <c r="A1217" s="33" t="s">
        <v>33</v>
      </c>
      <c r="B1217" s="34">
        <v>45968</v>
      </c>
      <c r="C1217" s="35">
        <v>45968.715053171298</v>
      </c>
      <c r="D1217" s="36" t="s">
        <v>35</v>
      </c>
      <c r="E1217" s="37">
        <v>22.27</v>
      </c>
      <c r="F1217" s="38">
        <v>156</v>
      </c>
      <c r="G1217" s="36" t="s">
        <v>11</v>
      </c>
      <c r="H1217" s="36" t="s">
        <v>1244</v>
      </c>
      <c r="I1217" s="39" t="s">
        <v>52</v>
      </c>
    </row>
    <row r="1218" spans="1:9" s="21" customFormat="1" ht="19.2" customHeight="1">
      <c r="A1218" s="33" t="s">
        <v>33</v>
      </c>
      <c r="B1218" s="34">
        <v>45968</v>
      </c>
      <c r="C1218" s="35">
        <v>45968.715053171298</v>
      </c>
      <c r="D1218" s="36" t="s">
        <v>35</v>
      </c>
      <c r="E1218" s="37">
        <v>22.27</v>
      </c>
      <c r="F1218" s="38">
        <v>54</v>
      </c>
      <c r="G1218" s="36" t="s">
        <v>11</v>
      </c>
      <c r="H1218" s="36" t="s">
        <v>1245</v>
      </c>
      <c r="I1218" s="39" t="s">
        <v>52</v>
      </c>
    </row>
    <row r="1219" spans="1:9" s="21" customFormat="1" ht="19.2" customHeight="1">
      <c r="A1219" s="33" t="s">
        <v>33</v>
      </c>
      <c r="B1219" s="34">
        <v>45968</v>
      </c>
      <c r="C1219" s="35">
        <v>45968.715053171298</v>
      </c>
      <c r="D1219" s="36" t="s">
        <v>35</v>
      </c>
      <c r="E1219" s="37">
        <v>22.27</v>
      </c>
      <c r="F1219" s="38">
        <v>5</v>
      </c>
      <c r="G1219" s="36" t="s">
        <v>11</v>
      </c>
      <c r="H1219" s="36" t="s">
        <v>1246</v>
      </c>
      <c r="I1219" s="39" t="s">
        <v>52</v>
      </c>
    </row>
    <row r="1220" spans="1:9" s="21" customFormat="1" ht="19.2" customHeight="1">
      <c r="A1220" s="33" t="s">
        <v>33</v>
      </c>
      <c r="B1220" s="34">
        <v>45968</v>
      </c>
      <c r="C1220" s="35">
        <v>45968.715053171298</v>
      </c>
      <c r="D1220" s="36" t="s">
        <v>35</v>
      </c>
      <c r="E1220" s="37">
        <v>22.27</v>
      </c>
      <c r="F1220" s="38">
        <v>289</v>
      </c>
      <c r="G1220" s="36" t="s">
        <v>11</v>
      </c>
      <c r="H1220" s="36" t="s">
        <v>1247</v>
      </c>
      <c r="I1220" s="39" t="s">
        <v>52</v>
      </c>
    </row>
    <row r="1221" spans="1:9" s="21" customFormat="1" ht="19.2" customHeight="1">
      <c r="A1221" s="33" t="s">
        <v>33</v>
      </c>
      <c r="B1221" s="34">
        <v>45968</v>
      </c>
      <c r="C1221" s="35">
        <v>45968.715053171298</v>
      </c>
      <c r="D1221" s="36" t="s">
        <v>35</v>
      </c>
      <c r="E1221" s="37">
        <v>22.27</v>
      </c>
      <c r="F1221" s="38">
        <v>133</v>
      </c>
      <c r="G1221" s="36" t="s">
        <v>11</v>
      </c>
      <c r="H1221" s="36" t="s">
        <v>1248</v>
      </c>
      <c r="I1221" s="39" t="s">
        <v>52</v>
      </c>
    </row>
    <row r="1222" spans="1:9" s="21" customFormat="1" ht="19.2" customHeight="1">
      <c r="A1222" s="33" t="s">
        <v>33</v>
      </c>
      <c r="B1222" s="34">
        <v>45968</v>
      </c>
      <c r="C1222" s="35">
        <v>45968.715053171298</v>
      </c>
      <c r="D1222" s="36" t="s">
        <v>35</v>
      </c>
      <c r="E1222" s="37">
        <v>22.27</v>
      </c>
      <c r="F1222" s="38">
        <v>100</v>
      </c>
      <c r="G1222" s="36" t="s">
        <v>11</v>
      </c>
      <c r="H1222" s="36" t="s">
        <v>1249</v>
      </c>
      <c r="I1222" s="39" t="s">
        <v>52</v>
      </c>
    </row>
    <row r="1223" spans="1:9" s="21" customFormat="1" ht="19.2" customHeight="1">
      <c r="A1223" s="33" t="s">
        <v>33</v>
      </c>
      <c r="B1223" s="34">
        <v>45968</v>
      </c>
      <c r="C1223" s="35">
        <v>45968.715053275497</v>
      </c>
      <c r="D1223" s="36" t="s">
        <v>35</v>
      </c>
      <c r="E1223" s="37">
        <v>22.27</v>
      </c>
      <c r="F1223" s="38">
        <v>46</v>
      </c>
      <c r="G1223" s="36" t="s">
        <v>11</v>
      </c>
      <c r="H1223" s="36" t="s">
        <v>1250</v>
      </c>
      <c r="I1223" s="39" t="s">
        <v>52</v>
      </c>
    </row>
    <row r="1224" spans="1:9" s="21" customFormat="1" ht="19.2" customHeight="1">
      <c r="A1224" s="33" t="s">
        <v>33</v>
      </c>
      <c r="B1224" s="34">
        <v>45968</v>
      </c>
      <c r="C1224" s="35">
        <v>45968.716667337998</v>
      </c>
      <c r="D1224" s="36" t="s">
        <v>35</v>
      </c>
      <c r="E1224" s="37">
        <v>22.29</v>
      </c>
      <c r="F1224" s="38">
        <v>444</v>
      </c>
      <c r="G1224" s="36" t="s">
        <v>11</v>
      </c>
      <c r="H1224" s="36" t="s">
        <v>1251</v>
      </c>
      <c r="I1224" s="39" t="s">
        <v>52</v>
      </c>
    </row>
    <row r="1225" spans="1:9" s="21" customFormat="1" ht="19.2" customHeight="1">
      <c r="A1225" s="33" t="s">
        <v>33</v>
      </c>
      <c r="B1225" s="34">
        <v>45968</v>
      </c>
      <c r="C1225" s="35">
        <v>45968.717467870403</v>
      </c>
      <c r="D1225" s="36" t="s">
        <v>35</v>
      </c>
      <c r="E1225" s="37">
        <v>22.29</v>
      </c>
      <c r="F1225" s="38">
        <v>198</v>
      </c>
      <c r="G1225" s="36" t="s">
        <v>11</v>
      </c>
      <c r="H1225" s="36" t="s">
        <v>1252</v>
      </c>
      <c r="I1225" s="39" t="s">
        <v>52</v>
      </c>
    </row>
    <row r="1226" spans="1:9" s="21" customFormat="1" ht="19.2" customHeight="1">
      <c r="A1226" s="33" t="s">
        <v>33</v>
      </c>
      <c r="B1226" s="34">
        <v>45968</v>
      </c>
      <c r="C1226" s="35">
        <v>45968.717467870403</v>
      </c>
      <c r="D1226" s="36" t="s">
        <v>35</v>
      </c>
      <c r="E1226" s="37">
        <v>22.29</v>
      </c>
      <c r="F1226" s="38">
        <v>114</v>
      </c>
      <c r="G1226" s="36" t="s">
        <v>11</v>
      </c>
      <c r="H1226" s="36" t="s">
        <v>1253</v>
      </c>
      <c r="I1226" s="39" t="s">
        <v>52</v>
      </c>
    </row>
    <row r="1227" spans="1:9" s="21" customFormat="1" ht="19.2" customHeight="1">
      <c r="A1227" s="33" t="s">
        <v>33</v>
      </c>
      <c r="B1227" s="34">
        <v>45968</v>
      </c>
      <c r="C1227" s="35">
        <v>45968.7175246759</v>
      </c>
      <c r="D1227" s="36" t="s">
        <v>35</v>
      </c>
      <c r="E1227" s="37">
        <v>22.3</v>
      </c>
      <c r="F1227" s="38">
        <v>1308</v>
      </c>
      <c r="G1227" s="36" t="s">
        <v>11</v>
      </c>
      <c r="H1227" s="36" t="s">
        <v>1254</v>
      </c>
      <c r="I1227" s="39" t="s">
        <v>52</v>
      </c>
    </row>
    <row r="1228" spans="1:9" s="21" customFormat="1" ht="19.2" customHeight="1">
      <c r="A1228" s="33" t="s">
        <v>33</v>
      </c>
      <c r="B1228" s="34">
        <v>45968</v>
      </c>
      <c r="C1228" s="35">
        <v>45968.7175246759</v>
      </c>
      <c r="D1228" s="36" t="s">
        <v>35</v>
      </c>
      <c r="E1228" s="37">
        <v>22.3</v>
      </c>
      <c r="F1228" s="38">
        <v>228</v>
      </c>
      <c r="G1228" s="36" t="s">
        <v>11</v>
      </c>
      <c r="H1228" s="36" t="s">
        <v>1255</v>
      </c>
      <c r="I1228" s="39" t="s">
        <v>52</v>
      </c>
    </row>
    <row r="1229" spans="1:9" s="21" customFormat="1" ht="19.2" customHeight="1">
      <c r="A1229" s="33" t="s">
        <v>33</v>
      </c>
      <c r="B1229" s="34">
        <v>45968</v>
      </c>
      <c r="C1229" s="35">
        <v>45968.7182011111</v>
      </c>
      <c r="D1229" s="36" t="s">
        <v>35</v>
      </c>
      <c r="E1229" s="37">
        <v>22.29</v>
      </c>
      <c r="F1229" s="38">
        <v>37</v>
      </c>
      <c r="G1229" s="36" t="s">
        <v>11</v>
      </c>
      <c r="H1229" s="36" t="s">
        <v>1256</v>
      </c>
      <c r="I1229" s="39" t="s">
        <v>52</v>
      </c>
    </row>
    <row r="1230" spans="1:9" s="21" customFormat="1" ht="19.2" customHeight="1">
      <c r="A1230" s="33" t="s">
        <v>33</v>
      </c>
      <c r="B1230" s="34">
        <v>45968</v>
      </c>
      <c r="C1230" s="35">
        <v>45968.7182011111</v>
      </c>
      <c r="D1230" s="36" t="s">
        <v>35</v>
      </c>
      <c r="E1230" s="37">
        <v>22.29</v>
      </c>
      <c r="F1230" s="38">
        <v>1790</v>
      </c>
      <c r="G1230" s="36" t="s">
        <v>11</v>
      </c>
      <c r="H1230" s="36" t="s">
        <v>1257</v>
      </c>
      <c r="I1230" s="39" t="s">
        <v>52</v>
      </c>
    </row>
    <row r="1231" spans="1:9" s="21" customFormat="1" ht="19.2" customHeight="1">
      <c r="A1231" s="33" t="s">
        <v>33</v>
      </c>
      <c r="B1231" s="34">
        <v>45968</v>
      </c>
      <c r="C1231" s="35">
        <v>45968.718820555601</v>
      </c>
      <c r="D1231" s="36" t="s">
        <v>35</v>
      </c>
      <c r="E1231" s="37">
        <v>22.28</v>
      </c>
      <c r="F1231" s="38">
        <v>296</v>
      </c>
      <c r="G1231" s="36" t="s">
        <v>11</v>
      </c>
      <c r="H1231" s="36" t="s">
        <v>1258</v>
      </c>
      <c r="I1231" s="39" t="s">
        <v>52</v>
      </c>
    </row>
    <row r="1232" spans="1:9" s="21" customFormat="1" ht="19.2" customHeight="1">
      <c r="A1232" s="33" t="s">
        <v>33</v>
      </c>
      <c r="B1232" s="34">
        <v>45968</v>
      </c>
      <c r="C1232" s="35">
        <v>45968.718820555601</v>
      </c>
      <c r="D1232" s="36" t="s">
        <v>35</v>
      </c>
      <c r="E1232" s="37">
        <v>22.28</v>
      </c>
      <c r="F1232" s="38">
        <v>296</v>
      </c>
      <c r="G1232" s="36" t="s">
        <v>11</v>
      </c>
      <c r="H1232" s="36" t="s">
        <v>1259</v>
      </c>
      <c r="I1232" s="39" t="s">
        <v>52</v>
      </c>
    </row>
    <row r="1233" spans="1:9" s="21" customFormat="1" ht="19.2" customHeight="1">
      <c r="A1233" s="33" t="s">
        <v>33</v>
      </c>
      <c r="B1233" s="34">
        <v>45968</v>
      </c>
      <c r="C1233" s="35">
        <v>45968.718820555601</v>
      </c>
      <c r="D1233" s="36" t="s">
        <v>35</v>
      </c>
      <c r="E1233" s="37">
        <v>22.28</v>
      </c>
      <c r="F1233" s="38">
        <v>164</v>
      </c>
      <c r="G1233" s="36" t="s">
        <v>11</v>
      </c>
      <c r="H1233" s="36" t="s">
        <v>1260</v>
      </c>
      <c r="I1233" s="39" t="s">
        <v>52</v>
      </c>
    </row>
    <row r="1234" spans="1:9" s="21" customFormat="1" ht="19.2" customHeight="1">
      <c r="A1234" s="33" t="s">
        <v>33</v>
      </c>
      <c r="B1234" s="34">
        <v>45968</v>
      </c>
      <c r="C1234" s="35">
        <v>45968.719122303199</v>
      </c>
      <c r="D1234" s="36" t="s">
        <v>35</v>
      </c>
      <c r="E1234" s="37">
        <v>22.29</v>
      </c>
      <c r="F1234" s="38">
        <v>78</v>
      </c>
      <c r="G1234" s="36" t="s">
        <v>11</v>
      </c>
      <c r="H1234" s="36" t="s">
        <v>1261</v>
      </c>
      <c r="I1234" s="39" t="s">
        <v>52</v>
      </c>
    </row>
    <row r="1235" spans="1:9" s="21" customFormat="1" ht="19.2" customHeight="1">
      <c r="A1235" s="33" t="s">
        <v>33</v>
      </c>
      <c r="B1235" s="34">
        <v>45968</v>
      </c>
      <c r="C1235" s="35">
        <v>45968.719122303199</v>
      </c>
      <c r="D1235" s="36" t="s">
        <v>35</v>
      </c>
      <c r="E1235" s="37">
        <v>22.29</v>
      </c>
      <c r="F1235" s="38">
        <v>225</v>
      </c>
      <c r="G1235" s="36" t="s">
        <v>11</v>
      </c>
      <c r="H1235" s="36" t="s">
        <v>1262</v>
      </c>
      <c r="I1235" s="39" t="s">
        <v>52</v>
      </c>
    </row>
    <row r="1236" spans="1:9" s="21" customFormat="1" ht="19.2" customHeight="1">
      <c r="A1236" s="33" t="s">
        <v>33</v>
      </c>
      <c r="B1236" s="34">
        <v>45968</v>
      </c>
      <c r="C1236" s="35">
        <v>45968.719122407398</v>
      </c>
      <c r="D1236" s="36" t="s">
        <v>35</v>
      </c>
      <c r="E1236" s="37">
        <v>22.29</v>
      </c>
      <c r="F1236" s="38">
        <v>444</v>
      </c>
      <c r="G1236" s="36" t="s">
        <v>11</v>
      </c>
      <c r="H1236" s="36" t="s">
        <v>1263</v>
      </c>
      <c r="I1236" s="39" t="s">
        <v>52</v>
      </c>
    </row>
    <row r="1237" spans="1:9" s="21" customFormat="1" ht="19.2" customHeight="1">
      <c r="A1237" s="33" t="s">
        <v>33</v>
      </c>
      <c r="B1237" s="34">
        <v>45968</v>
      </c>
      <c r="C1237" s="35">
        <v>45968.719650868101</v>
      </c>
      <c r="D1237" s="36" t="s">
        <v>35</v>
      </c>
      <c r="E1237" s="37">
        <v>22.3</v>
      </c>
      <c r="F1237" s="38">
        <v>2056</v>
      </c>
      <c r="G1237" s="36" t="s">
        <v>11</v>
      </c>
      <c r="H1237" s="36" t="s">
        <v>1264</v>
      </c>
      <c r="I1237" s="39" t="s">
        <v>52</v>
      </c>
    </row>
    <row r="1238" spans="1:9" s="21" customFormat="1" ht="19.2" customHeight="1">
      <c r="A1238" s="33" t="s">
        <v>33</v>
      </c>
      <c r="B1238" s="34">
        <v>45968</v>
      </c>
      <c r="C1238" s="35">
        <v>45968.720454606497</v>
      </c>
      <c r="D1238" s="36" t="s">
        <v>35</v>
      </c>
      <c r="E1238" s="37">
        <v>22.32</v>
      </c>
      <c r="F1238" s="38">
        <v>1378</v>
      </c>
      <c r="G1238" s="36" t="s">
        <v>11</v>
      </c>
      <c r="H1238" s="36" t="s">
        <v>1265</v>
      </c>
      <c r="I1238" s="39" t="s">
        <v>52</v>
      </c>
    </row>
    <row r="1239" spans="1:9" s="21" customFormat="1" ht="19.2" customHeight="1">
      <c r="A1239" s="33" t="s">
        <v>33</v>
      </c>
      <c r="B1239" s="34">
        <v>45968</v>
      </c>
      <c r="C1239" s="35">
        <v>45968.720461689802</v>
      </c>
      <c r="D1239" s="36" t="s">
        <v>35</v>
      </c>
      <c r="E1239" s="37">
        <v>22.3</v>
      </c>
      <c r="F1239" s="38">
        <v>553</v>
      </c>
      <c r="G1239" s="36" t="s">
        <v>44</v>
      </c>
      <c r="H1239" s="36" t="s">
        <v>1266</v>
      </c>
      <c r="I1239" s="39" t="s">
        <v>52</v>
      </c>
    </row>
    <row r="1240" spans="1:9" s="21" customFormat="1" ht="19.2" customHeight="1">
      <c r="A1240" s="33" t="s">
        <v>33</v>
      </c>
      <c r="B1240" s="34">
        <v>45968</v>
      </c>
      <c r="C1240" s="35">
        <v>45968.720461689802</v>
      </c>
      <c r="D1240" s="36" t="s">
        <v>35</v>
      </c>
      <c r="E1240" s="37">
        <v>22.3</v>
      </c>
      <c r="F1240" s="38">
        <v>610</v>
      </c>
      <c r="G1240" s="36" t="s">
        <v>44</v>
      </c>
      <c r="H1240" s="36" t="s">
        <v>1267</v>
      </c>
      <c r="I1240" s="39" t="s">
        <v>52</v>
      </c>
    </row>
    <row r="1241" spans="1:9" s="21" customFormat="1" ht="19.2" customHeight="1">
      <c r="A1241" s="33" t="s">
        <v>33</v>
      </c>
      <c r="B1241" s="34">
        <v>45968</v>
      </c>
      <c r="C1241" s="35">
        <v>45968.720861620401</v>
      </c>
      <c r="D1241" s="36" t="s">
        <v>35</v>
      </c>
      <c r="E1241" s="37">
        <v>22.27</v>
      </c>
      <c r="F1241" s="38">
        <v>584</v>
      </c>
      <c r="G1241" s="36" t="s">
        <v>11</v>
      </c>
      <c r="H1241" s="36" t="s">
        <v>1268</v>
      </c>
      <c r="I1241" s="39" t="s">
        <v>52</v>
      </c>
    </row>
    <row r="1242" spans="1:9" s="21" customFormat="1" ht="19.2" customHeight="1">
      <c r="A1242" s="33" t="s">
        <v>33</v>
      </c>
      <c r="B1242" s="34">
        <v>45968</v>
      </c>
      <c r="C1242" s="35">
        <v>45968.720861620401</v>
      </c>
      <c r="D1242" s="36" t="s">
        <v>35</v>
      </c>
      <c r="E1242" s="37">
        <v>22.27</v>
      </c>
      <c r="F1242" s="38">
        <v>164</v>
      </c>
      <c r="G1242" s="36" t="s">
        <v>11</v>
      </c>
      <c r="H1242" s="36" t="s">
        <v>1269</v>
      </c>
      <c r="I1242" s="39" t="s">
        <v>52</v>
      </c>
    </row>
    <row r="1243" spans="1:9" s="21" customFormat="1" ht="19.2" customHeight="1">
      <c r="A1243" s="33" t="s">
        <v>33</v>
      </c>
      <c r="B1243" s="34">
        <v>45968</v>
      </c>
      <c r="C1243" s="35">
        <v>45968.720861643502</v>
      </c>
      <c r="D1243" s="36" t="s">
        <v>35</v>
      </c>
      <c r="E1243" s="37">
        <v>22.27</v>
      </c>
      <c r="F1243" s="38">
        <v>658</v>
      </c>
      <c r="G1243" s="36" t="s">
        <v>44</v>
      </c>
      <c r="H1243" s="36" t="s">
        <v>1270</v>
      </c>
      <c r="I1243" s="39" t="s">
        <v>52</v>
      </c>
    </row>
    <row r="1244" spans="1:9" s="21" customFormat="1" ht="19.2" customHeight="1">
      <c r="A1244" s="33" t="s">
        <v>33</v>
      </c>
      <c r="B1244" s="34">
        <v>45968</v>
      </c>
      <c r="C1244" s="35">
        <v>45968.720861643502</v>
      </c>
      <c r="D1244" s="36" t="s">
        <v>35</v>
      </c>
      <c r="E1244" s="37">
        <v>22.27</v>
      </c>
      <c r="F1244" s="38">
        <v>162</v>
      </c>
      <c r="G1244" s="36" t="s">
        <v>44</v>
      </c>
      <c r="H1244" s="36" t="s">
        <v>1271</v>
      </c>
      <c r="I1244" s="39" t="s">
        <v>52</v>
      </c>
    </row>
    <row r="1245" spans="1:9" s="21" customFormat="1" ht="19.2" customHeight="1">
      <c r="A1245" s="33" t="s">
        <v>33</v>
      </c>
      <c r="B1245" s="34">
        <v>45968</v>
      </c>
      <c r="C1245" s="35">
        <v>45968.720865844902</v>
      </c>
      <c r="D1245" s="36" t="s">
        <v>35</v>
      </c>
      <c r="E1245" s="37">
        <v>22.27</v>
      </c>
      <c r="F1245" s="38">
        <v>420</v>
      </c>
      <c r="G1245" s="36" t="s">
        <v>11</v>
      </c>
      <c r="H1245" s="36" t="s">
        <v>1272</v>
      </c>
      <c r="I1245" s="39" t="s">
        <v>52</v>
      </c>
    </row>
    <row r="1246" spans="1:9" s="21" customFormat="1" ht="19.2" customHeight="1">
      <c r="A1246" s="33" t="s">
        <v>33</v>
      </c>
      <c r="B1246" s="34">
        <v>45968</v>
      </c>
      <c r="C1246" s="35">
        <v>45968.720867164397</v>
      </c>
      <c r="D1246" s="36" t="s">
        <v>35</v>
      </c>
      <c r="E1246" s="37">
        <v>22.27</v>
      </c>
      <c r="F1246" s="38">
        <v>583</v>
      </c>
      <c r="G1246" s="36" t="s">
        <v>11</v>
      </c>
      <c r="H1246" s="36" t="s">
        <v>1273</v>
      </c>
      <c r="I1246" s="39" t="s">
        <v>52</v>
      </c>
    </row>
    <row r="1247" spans="1:9" s="21" customFormat="1" ht="19.2" customHeight="1">
      <c r="A1247" s="33" t="s">
        <v>33</v>
      </c>
      <c r="B1247" s="34">
        <v>45968</v>
      </c>
      <c r="C1247" s="35">
        <v>45968.720871643498</v>
      </c>
      <c r="D1247" s="36" t="s">
        <v>35</v>
      </c>
      <c r="E1247" s="37">
        <v>22.27</v>
      </c>
      <c r="F1247" s="38">
        <v>5</v>
      </c>
      <c r="G1247" s="36" t="s">
        <v>44</v>
      </c>
      <c r="H1247" s="36" t="s">
        <v>1274</v>
      </c>
      <c r="I1247" s="39" t="s">
        <v>52</v>
      </c>
    </row>
    <row r="1248" spans="1:9" s="21" customFormat="1" ht="19.2" customHeight="1">
      <c r="A1248" s="33" t="s">
        <v>33</v>
      </c>
      <c r="B1248" s="34">
        <v>45968</v>
      </c>
      <c r="C1248" s="35">
        <v>45968.720871643498</v>
      </c>
      <c r="D1248" s="36" t="s">
        <v>35</v>
      </c>
      <c r="E1248" s="37">
        <v>22.27</v>
      </c>
      <c r="F1248" s="38">
        <v>10</v>
      </c>
      <c r="G1248" s="36" t="s">
        <v>44</v>
      </c>
      <c r="H1248" s="36" t="s">
        <v>1275</v>
      </c>
      <c r="I1248" s="39" t="s">
        <v>52</v>
      </c>
    </row>
    <row r="1249" spans="1:9" s="21" customFormat="1" ht="19.2" customHeight="1">
      <c r="A1249" s="33" t="s">
        <v>33</v>
      </c>
      <c r="B1249" s="34">
        <v>45968</v>
      </c>
      <c r="C1249" s="35">
        <v>45968.720886909701</v>
      </c>
      <c r="D1249" s="36" t="s">
        <v>35</v>
      </c>
      <c r="E1249" s="37">
        <v>22.27</v>
      </c>
      <c r="F1249" s="38">
        <v>186</v>
      </c>
      <c r="G1249" s="36" t="s">
        <v>44</v>
      </c>
      <c r="H1249" s="36" t="s">
        <v>1276</v>
      </c>
      <c r="I1249" s="39" t="s">
        <v>52</v>
      </c>
    </row>
    <row r="1250" spans="1:9" s="21" customFormat="1" ht="19.2" customHeight="1">
      <c r="A1250" s="33" t="s">
        <v>33</v>
      </c>
      <c r="B1250" s="34">
        <v>45968</v>
      </c>
      <c r="C1250" s="35">
        <v>45968.721776226899</v>
      </c>
      <c r="D1250" s="36" t="s">
        <v>35</v>
      </c>
      <c r="E1250" s="37">
        <v>22.24</v>
      </c>
      <c r="F1250" s="38">
        <v>143</v>
      </c>
      <c r="G1250" s="36" t="s">
        <v>44</v>
      </c>
      <c r="H1250" s="36" t="s">
        <v>1277</v>
      </c>
      <c r="I1250" s="39" t="s">
        <v>52</v>
      </c>
    </row>
    <row r="1251" spans="1:9" s="21" customFormat="1" ht="19.2" customHeight="1">
      <c r="A1251" s="33" t="s">
        <v>33</v>
      </c>
      <c r="B1251" s="34">
        <v>45968</v>
      </c>
      <c r="C1251" s="35">
        <v>45968.721792557903</v>
      </c>
      <c r="D1251" s="36" t="s">
        <v>35</v>
      </c>
      <c r="E1251" s="37">
        <v>22.24</v>
      </c>
      <c r="F1251" s="38">
        <v>1</v>
      </c>
      <c r="G1251" s="36" t="s">
        <v>44</v>
      </c>
      <c r="H1251" s="36" t="s">
        <v>1278</v>
      </c>
      <c r="I1251" s="39" t="s">
        <v>52</v>
      </c>
    </row>
    <row r="1252" spans="1:9" s="21" customFormat="1" ht="19.2" customHeight="1">
      <c r="A1252" s="33" t="s">
        <v>33</v>
      </c>
      <c r="B1252" s="34">
        <v>45968</v>
      </c>
      <c r="C1252" s="35">
        <v>45968.721792580996</v>
      </c>
      <c r="D1252" s="36" t="s">
        <v>35</v>
      </c>
      <c r="E1252" s="37">
        <v>22.23</v>
      </c>
      <c r="F1252" s="38">
        <v>919</v>
      </c>
      <c r="G1252" s="36" t="s">
        <v>11</v>
      </c>
      <c r="H1252" s="36" t="s">
        <v>1279</v>
      </c>
      <c r="I1252" s="39" t="s">
        <v>52</v>
      </c>
    </row>
    <row r="1253" spans="1:9" s="21" customFormat="1" ht="19.2" customHeight="1">
      <c r="A1253" s="33" t="s">
        <v>33</v>
      </c>
      <c r="B1253" s="34">
        <v>45968</v>
      </c>
      <c r="C1253" s="35">
        <v>45968.722283460702</v>
      </c>
      <c r="D1253" s="36" t="s">
        <v>35</v>
      </c>
      <c r="E1253" s="37">
        <v>22.24</v>
      </c>
      <c r="F1253" s="38">
        <v>513</v>
      </c>
      <c r="G1253" s="36" t="s">
        <v>44</v>
      </c>
      <c r="H1253" s="36" t="s">
        <v>1280</v>
      </c>
      <c r="I1253" s="39" t="s">
        <v>52</v>
      </c>
    </row>
    <row r="1254" spans="1:9" s="21" customFormat="1" ht="19.2" customHeight="1">
      <c r="A1254" s="33" t="s">
        <v>33</v>
      </c>
      <c r="B1254" s="34">
        <v>45968</v>
      </c>
      <c r="C1254" s="35">
        <v>45968.722283460702</v>
      </c>
      <c r="D1254" s="36" t="s">
        <v>35</v>
      </c>
      <c r="E1254" s="37">
        <v>22.24</v>
      </c>
      <c r="F1254" s="38">
        <v>842</v>
      </c>
      <c r="G1254" s="36" t="s">
        <v>44</v>
      </c>
      <c r="H1254" s="36" t="s">
        <v>1281</v>
      </c>
      <c r="I1254" s="39" t="s">
        <v>52</v>
      </c>
    </row>
    <row r="1255" spans="1:9" s="21" customFormat="1" ht="19.2" customHeight="1">
      <c r="A1255" s="33" t="s">
        <v>33</v>
      </c>
      <c r="B1255" s="34">
        <v>45968</v>
      </c>
      <c r="C1255" s="35">
        <v>45968.722283553201</v>
      </c>
      <c r="D1255" s="36" t="s">
        <v>35</v>
      </c>
      <c r="E1255" s="37">
        <v>22.24</v>
      </c>
      <c r="F1255" s="38">
        <v>163</v>
      </c>
      <c r="G1255" s="36" t="s">
        <v>44</v>
      </c>
      <c r="H1255" s="36" t="s">
        <v>1282</v>
      </c>
      <c r="I1255" s="39" t="s">
        <v>52</v>
      </c>
    </row>
    <row r="1256" spans="1:9" s="21" customFormat="1" ht="19.2" customHeight="1">
      <c r="A1256" s="33" t="s">
        <v>33</v>
      </c>
      <c r="B1256" s="34">
        <v>45968</v>
      </c>
      <c r="C1256" s="35">
        <v>45968.723754675899</v>
      </c>
      <c r="D1256" s="36" t="s">
        <v>35</v>
      </c>
      <c r="E1256" s="37">
        <v>22.24</v>
      </c>
      <c r="F1256" s="38">
        <v>281</v>
      </c>
      <c r="G1256" s="36" t="s">
        <v>11</v>
      </c>
      <c r="H1256" s="36" t="s">
        <v>1283</v>
      </c>
      <c r="I1256" s="39" t="s">
        <v>52</v>
      </c>
    </row>
    <row r="1257" spans="1:9" s="21" customFormat="1" ht="19.2" customHeight="1">
      <c r="A1257" s="33" t="s">
        <v>33</v>
      </c>
      <c r="B1257" s="34">
        <v>45968</v>
      </c>
      <c r="C1257" s="35">
        <v>45968.723754675899</v>
      </c>
      <c r="D1257" s="36" t="s">
        <v>35</v>
      </c>
      <c r="E1257" s="37">
        <v>22.24</v>
      </c>
      <c r="F1257" s="38">
        <v>172</v>
      </c>
      <c r="G1257" s="36" t="s">
        <v>11</v>
      </c>
      <c r="H1257" s="36" t="s">
        <v>1284</v>
      </c>
      <c r="I1257" s="39" t="s">
        <v>52</v>
      </c>
    </row>
    <row r="1258" spans="1:9" s="21" customFormat="1" ht="19.2" customHeight="1">
      <c r="A1258" s="33" t="s">
        <v>33</v>
      </c>
      <c r="B1258" s="34">
        <v>45968</v>
      </c>
      <c r="C1258" s="35">
        <v>45968.723754699102</v>
      </c>
      <c r="D1258" s="36" t="s">
        <v>35</v>
      </c>
      <c r="E1258" s="37">
        <v>22.24</v>
      </c>
      <c r="F1258" s="38">
        <v>334</v>
      </c>
      <c r="G1258" s="36" t="s">
        <v>44</v>
      </c>
      <c r="H1258" s="36" t="s">
        <v>1285</v>
      </c>
      <c r="I1258" s="39" t="s">
        <v>52</v>
      </c>
    </row>
    <row r="1259" spans="1:9" s="21" customFormat="1" ht="19.2" customHeight="1">
      <c r="A1259" s="33" t="s">
        <v>33</v>
      </c>
      <c r="B1259" s="34">
        <v>45968</v>
      </c>
      <c r="C1259" s="35">
        <v>45968.7237547685</v>
      </c>
      <c r="D1259" s="36" t="s">
        <v>35</v>
      </c>
      <c r="E1259" s="37">
        <v>22.24</v>
      </c>
      <c r="F1259" s="38">
        <v>194</v>
      </c>
      <c r="G1259" s="36" t="s">
        <v>44</v>
      </c>
      <c r="H1259" s="36" t="s">
        <v>1286</v>
      </c>
      <c r="I1259" s="39" t="s">
        <v>52</v>
      </c>
    </row>
    <row r="1260" spans="1:9" s="21" customFormat="1" ht="19.2" customHeight="1">
      <c r="A1260" s="33" t="s">
        <v>33</v>
      </c>
      <c r="B1260" s="34">
        <v>45968</v>
      </c>
      <c r="C1260" s="35">
        <v>45968.723775127299</v>
      </c>
      <c r="D1260" s="36" t="s">
        <v>35</v>
      </c>
      <c r="E1260" s="37">
        <v>22.24</v>
      </c>
      <c r="F1260" s="38">
        <v>140</v>
      </c>
      <c r="G1260" s="36" t="s">
        <v>44</v>
      </c>
      <c r="H1260" s="36" t="s">
        <v>1287</v>
      </c>
      <c r="I1260" s="39" t="s">
        <v>52</v>
      </c>
    </row>
    <row r="1261" spans="1:9" s="21" customFormat="1" ht="19.2" customHeight="1">
      <c r="A1261" s="33" t="s">
        <v>33</v>
      </c>
      <c r="B1261" s="34">
        <v>45968</v>
      </c>
      <c r="C1261" s="35">
        <v>45968.723775150502</v>
      </c>
      <c r="D1261" s="36" t="s">
        <v>35</v>
      </c>
      <c r="E1261" s="37">
        <v>22.24</v>
      </c>
      <c r="F1261" s="38">
        <v>334</v>
      </c>
      <c r="G1261" s="36" t="s">
        <v>44</v>
      </c>
      <c r="H1261" s="36" t="s">
        <v>1288</v>
      </c>
      <c r="I1261" s="39" t="s">
        <v>52</v>
      </c>
    </row>
    <row r="1262" spans="1:9" s="21" customFormat="1" ht="19.2" customHeight="1">
      <c r="A1262" s="33" t="s">
        <v>33</v>
      </c>
      <c r="B1262" s="34">
        <v>45968</v>
      </c>
      <c r="C1262" s="35">
        <v>45968.723775150502</v>
      </c>
      <c r="D1262" s="36" t="s">
        <v>35</v>
      </c>
      <c r="E1262" s="37">
        <v>22.24</v>
      </c>
      <c r="F1262" s="38">
        <v>334</v>
      </c>
      <c r="G1262" s="36" t="s">
        <v>44</v>
      </c>
      <c r="H1262" s="36" t="s">
        <v>1289</v>
      </c>
      <c r="I1262" s="39" t="s">
        <v>52</v>
      </c>
    </row>
    <row r="1263" spans="1:9" s="21" customFormat="1" ht="19.2" customHeight="1">
      <c r="A1263" s="33" t="s">
        <v>33</v>
      </c>
      <c r="B1263" s="34">
        <v>45968</v>
      </c>
      <c r="C1263" s="35">
        <v>45968.723775277802</v>
      </c>
      <c r="D1263" s="36" t="s">
        <v>35</v>
      </c>
      <c r="E1263" s="37">
        <v>22.24</v>
      </c>
      <c r="F1263" s="38">
        <v>334</v>
      </c>
      <c r="G1263" s="36" t="s">
        <v>44</v>
      </c>
      <c r="H1263" s="36" t="s">
        <v>1290</v>
      </c>
      <c r="I1263" s="39" t="s">
        <v>52</v>
      </c>
    </row>
    <row r="1264" spans="1:9" s="21" customFormat="1" ht="19.2" customHeight="1">
      <c r="A1264" s="33" t="s">
        <v>33</v>
      </c>
      <c r="B1264" s="34">
        <v>45968</v>
      </c>
      <c r="C1264" s="35">
        <v>45968.723775324099</v>
      </c>
      <c r="D1264" s="36" t="s">
        <v>35</v>
      </c>
      <c r="E1264" s="37">
        <v>22.24</v>
      </c>
      <c r="F1264" s="38">
        <v>334</v>
      </c>
      <c r="G1264" s="36" t="s">
        <v>44</v>
      </c>
      <c r="H1264" s="36" t="s">
        <v>1291</v>
      </c>
      <c r="I1264" s="39" t="s">
        <v>52</v>
      </c>
    </row>
    <row r="1265" spans="1:9" s="21" customFormat="1" ht="19.2" customHeight="1">
      <c r="A1265" s="33" t="s">
        <v>33</v>
      </c>
      <c r="B1265" s="34">
        <v>45968</v>
      </c>
      <c r="C1265" s="35">
        <v>45968.723775358798</v>
      </c>
      <c r="D1265" s="36" t="s">
        <v>35</v>
      </c>
      <c r="E1265" s="37">
        <v>22.24</v>
      </c>
      <c r="F1265" s="38">
        <v>334</v>
      </c>
      <c r="G1265" s="36" t="s">
        <v>44</v>
      </c>
      <c r="H1265" s="36" t="s">
        <v>1292</v>
      </c>
      <c r="I1265" s="39" t="s">
        <v>52</v>
      </c>
    </row>
    <row r="1266" spans="1:9" s="21" customFormat="1" ht="19.2" customHeight="1">
      <c r="A1266" s="33" t="s">
        <v>33</v>
      </c>
      <c r="B1266" s="34">
        <v>45968</v>
      </c>
      <c r="C1266" s="35">
        <v>45968.723775381899</v>
      </c>
      <c r="D1266" s="36" t="s">
        <v>35</v>
      </c>
      <c r="E1266" s="37">
        <v>22.24</v>
      </c>
      <c r="F1266" s="38">
        <v>334</v>
      </c>
      <c r="G1266" s="36" t="s">
        <v>44</v>
      </c>
      <c r="H1266" s="36" t="s">
        <v>1293</v>
      </c>
      <c r="I1266" s="39" t="s">
        <v>52</v>
      </c>
    </row>
    <row r="1267" spans="1:9" s="21" customFormat="1" ht="19.2" customHeight="1">
      <c r="A1267" s="33" t="s">
        <v>33</v>
      </c>
      <c r="B1267" s="34">
        <v>45968</v>
      </c>
      <c r="C1267" s="35">
        <v>45968.723775393497</v>
      </c>
      <c r="D1267" s="36" t="s">
        <v>35</v>
      </c>
      <c r="E1267" s="37">
        <v>22.24</v>
      </c>
      <c r="F1267" s="38">
        <v>232</v>
      </c>
      <c r="G1267" s="36" t="s">
        <v>44</v>
      </c>
      <c r="H1267" s="36" t="s">
        <v>1294</v>
      </c>
      <c r="I1267" s="39" t="s">
        <v>52</v>
      </c>
    </row>
    <row r="1268" spans="1:9" s="21" customFormat="1" ht="19.2" customHeight="1">
      <c r="A1268" s="33" t="s">
        <v>33</v>
      </c>
      <c r="B1268" s="34">
        <v>45968</v>
      </c>
      <c r="C1268" s="35">
        <v>45968.7237754167</v>
      </c>
      <c r="D1268" s="36" t="s">
        <v>35</v>
      </c>
      <c r="E1268" s="37">
        <v>22.24</v>
      </c>
      <c r="F1268" s="38">
        <v>102</v>
      </c>
      <c r="G1268" s="36" t="s">
        <v>44</v>
      </c>
      <c r="H1268" s="36" t="s">
        <v>1295</v>
      </c>
      <c r="I1268" s="39" t="s">
        <v>52</v>
      </c>
    </row>
    <row r="1269" spans="1:9" s="21" customFormat="1" ht="19.2" customHeight="1">
      <c r="A1269" s="33" t="s">
        <v>33</v>
      </c>
      <c r="B1269" s="34">
        <v>45968</v>
      </c>
      <c r="C1269" s="35">
        <v>45968.7237754167</v>
      </c>
      <c r="D1269" s="36" t="s">
        <v>35</v>
      </c>
      <c r="E1269" s="37">
        <v>22.24</v>
      </c>
      <c r="F1269" s="38">
        <v>232</v>
      </c>
      <c r="G1269" s="36" t="s">
        <v>44</v>
      </c>
      <c r="H1269" s="36" t="s">
        <v>1296</v>
      </c>
      <c r="I1269" s="39" t="s">
        <v>52</v>
      </c>
    </row>
    <row r="1270" spans="1:9" s="21" customFormat="1" ht="19.2" customHeight="1">
      <c r="A1270" s="33" t="s">
        <v>33</v>
      </c>
      <c r="B1270" s="34">
        <v>45968</v>
      </c>
      <c r="C1270" s="35">
        <v>45968.723775451399</v>
      </c>
      <c r="D1270" s="36" t="s">
        <v>35</v>
      </c>
      <c r="E1270" s="37">
        <v>22.24</v>
      </c>
      <c r="F1270" s="38">
        <v>334</v>
      </c>
      <c r="G1270" s="36" t="s">
        <v>44</v>
      </c>
      <c r="H1270" s="36" t="s">
        <v>1297</v>
      </c>
      <c r="I1270" s="39" t="s">
        <v>52</v>
      </c>
    </row>
    <row r="1271" spans="1:9" s="21" customFormat="1" ht="19.2" customHeight="1">
      <c r="A1271" s="33" t="s">
        <v>33</v>
      </c>
      <c r="B1271" s="34">
        <v>45968</v>
      </c>
      <c r="C1271" s="35">
        <v>45968.723775451399</v>
      </c>
      <c r="D1271" s="36" t="s">
        <v>35</v>
      </c>
      <c r="E1271" s="37">
        <v>22.24</v>
      </c>
      <c r="F1271" s="38">
        <v>334</v>
      </c>
      <c r="G1271" s="36" t="s">
        <v>44</v>
      </c>
      <c r="H1271" s="36" t="s">
        <v>1298</v>
      </c>
      <c r="I1271" s="39" t="s">
        <v>52</v>
      </c>
    </row>
    <row r="1272" spans="1:9" s="21" customFormat="1" ht="19.2" customHeight="1">
      <c r="A1272" s="33" t="s">
        <v>33</v>
      </c>
      <c r="B1272" s="34">
        <v>45968</v>
      </c>
      <c r="C1272" s="35">
        <v>45968.723775451399</v>
      </c>
      <c r="D1272" s="36" t="s">
        <v>35</v>
      </c>
      <c r="E1272" s="37">
        <v>22.24</v>
      </c>
      <c r="F1272" s="38">
        <v>334</v>
      </c>
      <c r="G1272" s="36" t="s">
        <v>44</v>
      </c>
      <c r="H1272" s="36" t="s">
        <v>1299</v>
      </c>
      <c r="I1272" s="39" t="s">
        <v>52</v>
      </c>
    </row>
    <row r="1273" spans="1:9" s="21" customFormat="1" ht="19.2" customHeight="1">
      <c r="A1273" s="33" t="s">
        <v>33</v>
      </c>
      <c r="B1273" s="34">
        <v>45968</v>
      </c>
      <c r="C1273" s="35">
        <v>45968.723775451399</v>
      </c>
      <c r="D1273" s="36" t="s">
        <v>35</v>
      </c>
      <c r="E1273" s="37">
        <v>22.24</v>
      </c>
      <c r="F1273" s="38">
        <v>334</v>
      </c>
      <c r="G1273" s="36" t="s">
        <v>44</v>
      </c>
      <c r="H1273" s="36" t="s">
        <v>1300</v>
      </c>
      <c r="I1273" s="39" t="s">
        <v>52</v>
      </c>
    </row>
    <row r="1274" spans="1:9" s="21" customFormat="1" ht="19.2" customHeight="1">
      <c r="A1274" s="33" t="s">
        <v>33</v>
      </c>
      <c r="B1274" s="34">
        <v>45968</v>
      </c>
      <c r="C1274" s="35">
        <v>45968.723775451399</v>
      </c>
      <c r="D1274" s="36" t="s">
        <v>35</v>
      </c>
      <c r="E1274" s="37">
        <v>22.24</v>
      </c>
      <c r="F1274" s="38">
        <v>334</v>
      </c>
      <c r="G1274" s="36" t="s">
        <v>44</v>
      </c>
      <c r="H1274" s="36" t="s">
        <v>1301</v>
      </c>
      <c r="I1274" s="39" t="s">
        <v>52</v>
      </c>
    </row>
    <row r="1275" spans="1:9" s="21" customFormat="1" ht="19.2" customHeight="1">
      <c r="A1275" s="33" t="s">
        <v>33</v>
      </c>
      <c r="B1275" s="34">
        <v>45968</v>
      </c>
      <c r="C1275" s="35">
        <v>45968.723775451399</v>
      </c>
      <c r="D1275" s="36" t="s">
        <v>35</v>
      </c>
      <c r="E1275" s="37">
        <v>22.24</v>
      </c>
      <c r="F1275" s="38">
        <v>276</v>
      </c>
      <c r="G1275" s="36" t="s">
        <v>44</v>
      </c>
      <c r="H1275" s="36" t="s">
        <v>1302</v>
      </c>
      <c r="I1275" s="39" t="s">
        <v>52</v>
      </c>
    </row>
    <row r="1276" spans="1:9" s="21" customFormat="1" ht="19.2" customHeight="1">
      <c r="A1276" s="33" t="s">
        <v>33</v>
      </c>
      <c r="B1276" s="34">
        <v>45968</v>
      </c>
      <c r="C1276" s="35">
        <v>45968.723775578699</v>
      </c>
      <c r="D1276" s="36" t="s">
        <v>35</v>
      </c>
      <c r="E1276" s="37">
        <v>22.23</v>
      </c>
      <c r="F1276" s="38">
        <v>336</v>
      </c>
      <c r="G1276" s="36" t="s">
        <v>44</v>
      </c>
      <c r="H1276" s="36" t="s">
        <v>1303</v>
      </c>
      <c r="I1276" s="39" t="s">
        <v>52</v>
      </c>
    </row>
    <row r="1277" spans="1:9" s="21" customFormat="1" ht="19.2" customHeight="1">
      <c r="A1277" s="33" t="s">
        <v>33</v>
      </c>
      <c r="B1277" s="34">
        <v>45968</v>
      </c>
      <c r="C1277" s="35">
        <v>45968.724091828699</v>
      </c>
      <c r="D1277" s="36" t="s">
        <v>35</v>
      </c>
      <c r="E1277" s="37">
        <v>22.22</v>
      </c>
      <c r="F1277" s="38">
        <v>501</v>
      </c>
      <c r="G1277" s="36" t="s">
        <v>44</v>
      </c>
      <c r="H1277" s="36" t="s">
        <v>1304</v>
      </c>
      <c r="I1277" s="39" t="s">
        <v>52</v>
      </c>
    </row>
    <row r="1278" spans="1:9" s="21" customFormat="1" ht="19.2" customHeight="1">
      <c r="A1278" s="33" t="s">
        <v>33</v>
      </c>
      <c r="B1278" s="34">
        <v>45968</v>
      </c>
      <c r="C1278" s="35">
        <v>45968.724094710698</v>
      </c>
      <c r="D1278" s="36" t="s">
        <v>35</v>
      </c>
      <c r="E1278" s="37">
        <v>22.22</v>
      </c>
      <c r="F1278" s="38">
        <v>136</v>
      </c>
      <c r="G1278" s="36" t="s">
        <v>44</v>
      </c>
      <c r="H1278" s="36" t="s">
        <v>1305</v>
      </c>
      <c r="I1278" s="39" t="s">
        <v>52</v>
      </c>
    </row>
    <row r="1279" spans="1:9" s="21" customFormat="1" ht="19.2" customHeight="1">
      <c r="A1279" s="33" t="s">
        <v>33</v>
      </c>
      <c r="B1279" s="34">
        <v>45968</v>
      </c>
      <c r="C1279" s="35">
        <v>45968.724097094899</v>
      </c>
      <c r="D1279" s="36" t="s">
        <v>35</v>
      </c>
      <c r="E1279" s="37">
        <v>22.22</v>
      </c>
      <c r="F1279" s="38">
        <v>116</v>
      </c>
      <c r="G1279" s="36" t="s">
        <v>44</v>
      </c>
      <c r="H1279" s="36" t="s">
        <v>1306</v>
      </c>
      <c r="I1279" s="39" t="s">
        <v>52</v>
      </c>
    </row>
    <row r="1280" spans="1:9" s="21" customFormat="1" ht="19.2" customHeight="1">
      <c r="A1280" s="33" t="s">
        <v>33</v>
      </c>
      <c r="B1280" s="34">
        <v>45968</v>
      </c>
      <c r="C1280" s="35">
        <v>45968.724100428197</v>
      </c>
      <c r="D1280" s="36" t="s">
        <v>35</v>
      </c>
      <c r="E1280" s="37">
        <v>22.22</v>
      </c>
      <c r="F1280" s="38">
        <v>201</v>
      </c>
      <c r="G1280" s="36" t="s">
        <v>44</v>
      </c>
      <c r="H1280" s="36" t="s">
        <v>1307</v>
      </c>
      <c r="I1280" s="39" t="s">
        <v>52</v>
      </c>
    </row>
    <row r="1281" spans="1:9" s="21" customFormat="1" ht="19.2" customHeight="1">
      <c r="A1281" s="33" t="s">
        <v>33</v>
      </c>
      <c r="B1281" s="34">
        <v>45968</v>
      </c>
      <c r="C1281" s="35">
        <v>45968.724134432901</v>
      </c>
      <c r="D1281" s="36" t="s">
        <v>35</v>
      </c>
      <c r="E1281" s="37">
        <v>22.22</v>
      </c>
      <c r="F1281" s="38">
        <v>580</v>
      </c>
      <c r="G1281" s="36" t="s">
        <v>44</v>
      </c>
      <c r="H1281" s="36" t="s">
        <v>1308</v>
      </c>
      <c r="I1281" s="39" t="s">
        <v>52</v>
      </c>
    </row>
    <row r="1282" spans="1:9" s="21" customFormat="1" ht="19.2" customHeight="1">
      <c r="A1282" s="33" t="s">
        <v>33</v>
      </c>
      <c r="B1282" s="34">
        <v>45968</v>
      </c>
      <c r="C1282" s="35">
        <v>45968.724137835699</v>
      </c>
      <c r="D1282" s="36" t="s">
        <v>35</v>
      </c>
      <c r="E1282" s="37">
        <v>22.22</v>
      </c>
      <c r="F1282" s="38">
        <v>154</v>
      </c>
      <c r="G1282" s="36" t="s">
        <v>44</v>
      </c>
      <c r="H1282" s="36" t="s">
        <v>1309</v>
      </c>
      <c r="I1282" s="39" t="s">
        <v>52</v>
      </c>
    </row>
    <row r="1283" spans="1:9" s="21" customFormat="1" ht="19.2" customHeight="1">
      <c r="A1283" s="33" t="s">
        <v>33</v>
      </c>
      <c r="B1283" s="34">
        <v>45968</v>
      </c>
      <c r="C1283" s="35">
        <v>45968.7242908681</v>
      </c>
      <c r="D1283" s="36" t="s">
        <v>35</v>
      </c>
      <c r="E1283" s="37">
        <v>22.21</v>
      </c>
      <c r="F1283" s="38">
        <v>161</v>
      </c>
      <c r="G1283" s="36" t="s">
        <v>44</v>
      </c>
      <c r="H1283" s="36" t="s">
        <v>1310</v>
      </c>
      <c r="I1283" s="39" t="s">
        <v>52</v>
      </c>
    </row>
    <row r="1284" spans="1:9" s="21" customFormat="1" ht="19.2" customHeight="1">
      <c r="A1284" s="33" t="s">
        <v>33</v>
      </c>
      <c r="B1284" s="34">
        <v>45968</v>
      </c>
      <c r="C1284" s="35">
        <v>45968.724290972197</v>
      </c>
      <c r="D1284" s="36" t="s">
        <v>35</v>
      </c>
      <c r="E1284" s="37">
        <v>22.21</v>
      </c>
      <c r="F1284" s="38">
        <v>174</v>
      </c>
      <c r="G1284" s="36" t="s">
        <v>44</v>
      </c>
      <c r="H1284" s="36" t="s">
        <v>1311</v>
      </c>
      <c r="I1284" s="39" t="s">
        <v>52</v>
      </c>
    </row>
    <row r="1285" spans="1:9" s="21" customFormat="1" ht="19.2" customHeight="1">
      <c r="A1285" s="33" t="s">
        <v>33</v>
      </c>
      <c r="B1285" s="34">
        <v>45968</v>
      </c>
      <c r="C1285" s="35">
        <v>45968.724305266202</v>
      </c>
      <c r="D1285" s="36" t="s">
        <v>35</v>
      </c>
      <c r="E1285" s="37">
        <v>22.21</v>
      </c>
      <c r="F1285" s="38">
        <v>1</v>
      </c>
      <c r="G1285" s="36" t="s">
        <v>44</v>
      </c>
      <c r="H1285" s="36" t="s">
        <v>1312</v>
      </c>
      <c r="I1285" s="39" t="s">
        <v>52</v>
      </c>
    </row>
    <row r="1286" spans="1:9" s="21" customFormat="1" ht="19.2" customHeight="1">
      <c r="A1286" s="33" t="s">
        <v>33</v>
      </c>
      <c r="B1286" s="34">
        <v>45968</v>
      </c>
      <c r="C1286" s="35">
        <v>45968.724378692103</v>
      </c>
      <c r="D1286" s="36" t="s">
        <v>35</v>
      </c>
      <c r="E1286" s="37">
        <v>22.21</v>
      </c>
      <c r="F1286" s="38">
        <v>103</v>
      </c>
      <c r="G1286" s="36" t="s">
        <v>44</v>
      </c>
      <c r="H1286" s="36" t="s">
        <v>1313</v>
      </c>
      <c r="I1286" s="39" t="s">
        <v>52</v>
      </c>
    </row>
    <row r="1287" spans="1:9" s="21" customFormat="1" ht="19.2" customHeight="1">
      <c r="A1287" s="33" t="s">
        <v>33</v>
      </c>
      <c r="B1287" s="34">
        <v>45968</v>
      </c>
      <c r="C1287" s="35">
        <v>45968.724565578697</v>
      </c>
      <c r="D1287" s="36" t="s">
        <v>35</v>
      </c>
      <c r="E1287" s="37">
        <v>22.23</v>
      </c>
      <c r="F1287" s="38">
        <v>949</v>
      </c>
      <c r="G1287" s="36" t="s">
        <v>44</v>
      </c>
      <c r="H1287" s="36" t="s">
        <v>1314</v>
      </c>
      <c r="I1287" s="39" t="s">
        <v>52</v>
      </c>
    </row>
    <row r="1288" spans="1:9" s="21" customFormat="1" ht="19.2" customHeight="1">
      <c r="A1288" s="33" t="s">
        <v>33</v>
      </c>
      <c r="B1288" s="34">
        <v>45968</v>
      </c>
      <c r="C1288" s="35">
        <v>45968.724781712997</v>
      </c>
      <c r="D1288" s="36" t="s">
        <v>35</v>
      </c>
      <c r="E1288" s="37">
        <v>22.22</v>
      </c>
      <c r="F1288" s="38">
        <v>247</v>
      </c>
      <c r="G1288" s="36" t="s">
        <v>44</v>
      </c>
      <c r="H1288" s="36" t="s">
        <v>1315</v>
      </c>
      <c r="I1288" s="39" t="s">
        <v>52</v>
      </c>
    </row>
    <row r="1289" spans="1:9" s="21" customFormat="1" ht="19.2" customHeight="1">
      <c r="A1289" s="33" t="s">
        <v>33</v>
      </c>
      <c r="B1289" s="34">
        <v>45968</v>
      </c>
      <c r="C1289" s="35">
        <v>45968.724864536998</v>
      </c>
      <c r="D1289" s="36" t="s">
        <v>35</v>
      </c>
      <c r="E1289" s="37">
        <v>22.22</v>
      </c>
      <c r="F1289" s="38">
        <v>112</v>
      </c>
      <c r="G1289" s="36" t="s">
        <v>44</v>
      </c>
      <c r="H1289" s="36" t="s">
        <v>1316</v>
      </c>
      <c r="I1289" s="39" t="s">
        <v>52</v>
      </c>
    </row>
    <row r="1290" spans="1:9" s="21" customFormat="1" ht="19.2" customHeight="1">
      <c r="A1290" s="33" t="s">
        <v>33</v>
      </c>
      <c r="B1290" s="34">
        <v>45968</v>
      </c>
      <c r="C1290" s="35">
        <v>45968.724954097197</v>
      </c>
      <c r="D1290" s="36" t="s">
        <v>35</v>
      </c>
      <c r="E1290" s="37">
        <v>22.22</v>
      </c>
      <c r="F1290" s="38">
        <v>344</v>
      </c>
      <c r="G1290" s="36" t="s">
        <v>44</v>
      </c>
      <c r="H1290" s="36" t="s">
        <v>1317</v>
      </c>
      <c r="I1290" s="39" t="s">
        <v>52</v>
      </c>
    </row>
    <row r="1291" spans="1:9" s="21" customFormat="1" ht="19.2" customHeight="1">
      <c r="A1291" s="33" t="s">
        <v>33</v>
      </c>
      <c r="B1291" s="34">
        <v>45968</v>
      </c>
      <c r="C1291" s="35">
        <v>45968.724954097197</v>
      </c>
      <c r="D1291" s="36" t="s">
        <v>35</v>
      </c>
      <c r="E1291" s="37">
        <v>22.22</v>
      </c>
      <c r="F1291" s="38">
        <v>45</v>
      </c>
      <c r="G1291" s="36" t="s">
        <v>44</v>
      </c>
      <c r="H1291" s="36" t="s">
        <v>1318</v>
      </c>
      <c r="I1291" s="39" t="s">
        <v>52</v>
      </c>
    </row>
    <row r="1292" spans="1:9" s="21" customFormat="1" ht="19.2" customHeight="1">
      <c r="A1292" s="33" t="s">
        <v>33</v>
      </c>
      <c r="B1292" s="34">
        <v>45968</v>
      </c>
      <c r="C1292" s="35">
        <v>45968.724954131903</v>
      </c>
      <c r="D1292" s="36" t="s">
        <v>35</v>
      </c>
      <c r="E1292" s="37">
        <v>22.22</v>
      </c>
      <c r="F1292" s="38">
        <v>13</v>
      </c>
      <c r="G1292" s="36" t="s">
        <v>44</v>
      </c>
      <c r="H1292" s="36" t="s">
        <v>1319</v>
      </c>
      <c r="I1292" s="39" t="s">
        <v>52</v>
      </c>
    </row>
    <row r="1293" spans="1:9" s="21" customFormat="1" ht="19.2" customHeight="1">
      <c r="A1293" s="33" t="s">
        <v>33</v>
      </c>
      <c r="B1293" s="34">
        <v>45968</v>
      </c>
      <c r="C1293" s="35">
        <v>45968.724992233801</v>
      </c>
      <c r="D1293" s="36" t="s">
        <v>35</v>
      </c>
      <c r="E1293" s="37">
        <v>22.22</v>
      </c>
      <c r="F1293" s="38">
        <v>331</v>
      </c>
      <c r="G1293" s="36" t="s">
        <v>44</v>
      </c>
      <c r="H1293" s="36" t="s">
        <v>1320</v>
      </c>
      <c r="I1293" s="39" t="s">
        <v>52</v>
      </c>
    </row>
    <row r="1294" spans="1:9" s="21" customFormat="1" ht="19.2" customHeight="1">
      <c r="A1294" s="33" t="s">
        <v>33</v>
      </c>
      <c r="B1294" s="34">
        <v>45968</v>
      </c>
      <c r="C1294" s="35">
        <v>45968.727266250004</v>
      </c>
      <c r="D1294" s="36" t="s">
        <v>35</v>
      </c>
      <c r="E1294" s="37">
        <v>22.18</v>
      </c>
      <c r="F1294" s="38">
        <v>537</v>
      </c>
      <c r="G1294" s="36" t="s">
        <v>44</v>
      </c>
      <c r="H1294" s="36" t="s">
        <v>1321</v>
      </c>
      <c r="I1294" s="39" t="s">
        <v>52</v>
      </c>
    </row>
    <row r="1295" spans="1:9" s="21" customFormat="1" ht="19.2" customHeight="1">
      <c r="A1295" s="33" t="s">
        <v>33</v>
      </c>
      <c r="B1295" s="34">
        <v>45968</v>
      </c>
      <c r="C1295" s="35">
        <v>45968.727266273199</v>
      </c>
      <c r="D1295" s="36" t="s">
        <v>35</v>
      </c>
      <c r="E1295" s="37">
        <v>22.18</v>
      </c>
      <c r="F1295" s="38">
        <v>537</v>
      </c>
      <c r="G1295" s="36" t="s">
        <v>44</v>
      </c>
      <c r="H1295" s="36" t="s">
        <v>1322</v>
      </c>
      <c r="I1295" s="39" t="s">
        <v>52</v>
      </c>
    </row>
    <row r="1296" spans="1:9" s="21" customFormat="1" ht="19.2" customHeight="1">
      <c r="A1296" s="33" t="s">
        <v>33</v>
      </c>
      <c r="B1296" s="34">
        <v>45968</v>
      </c>
      <c r="C1296" s="35">
        <v>45968.727266284703</v>
      </c>
      <c r="D1296" s="36" t="s">
        <v>35</v>
      </c>
      <c r="E1296" s="37">
        <v>22.18</v>
      </c>
      <c r="F1296" s="38">
        <v>537</v>
      </c>
      <c r="G1296" s="36" t="s">
        <v>44</v>
      </c>
      <c r="H1296" s="36" t="s">
        <v>1323</v>
      </c>
      <c r="I1296" s="39" t="s">
        <v>52</v>
      </c>
    </row>
    <row r="1297" spans="1:9" s="21" customFormat="1" ht="19.2" customHeight="1">
      <c r="A1297" s="33" t="s">
        <v>33</v>
      </c>
      <c r="B1297" s="34">
        <v>45968</v>
      </c>
      <c r="C1297" s="35">
        <v>45968.727266284703</v>
      </c>
      <c r="D1297" s="36" t="s">
        <v>35</v>
      </c>
      <c r="E1297" s="37">
        <v>22.18</v>
      </c>
      <c r="F1297" s="38">
        <v>133</v>
      </c>
      <c r="G1297" s="36" t="s">
        <v>44</v>
      </c>
      <c r="H1297" s="36" t="s">
        <v>1324</v>
      </c>
      <c r="I1297" s="39" t="s">
        <v>52</v>
      </c>
    </row>
    <row r="1298" spans="1:9" s="21" customFormat="1" ht="19.2" customHeight="1">
      <c r="A1298" s="33" t="s">
        <v>33</v>
      </c>
      <c r="B1298" s="34">
        <v>45968</v>
      </c>
      <c r="C1298" s="35">
        <v>45968.727266284703</v>
      </c>
      <c r="D1298" s="36" t="s">
        <v>35</v>
      </c>
      <c r="E1298" s="37">
        <v>22.18</v>
      </c>
      <c r="F1298" s="38">
        <v>537</v>
      </c>
      <c r="G1298" s="36" t="s">
        <v>44</v>
      </c>
      <c r="H1298" s="36" t="s">
        <v>1325</v>
      </c>
      <c r="I1298" s="39" t="s">
        <v>52</v>
      </c>
    </row>
    <row r="1299" spans="1:9" s="21" customFormat="1" ht="19.2" customHeight="1">
      <c r="A1299" s="33" t="s">
        <v>33</v>
      </c>
      <c r="B1299" s="34">
        <v>45968</v>
      </c>
      <c r="C1299" s="35">
        <v>45968.727266284703</v>
      </c>
      <c r="D1299" s="36" t="s">
        <v>35</v>
      </c>
      <c r="E1299" s="37">
        <v>22.18</v>
      </c>
      <c r="F1299" s="38">
        <v>537</v>
      </c>
      <c r="G1299" s="36" t="s">
        <v>44</v>
      </c>
      <c r="H1299" s="36" t="s">
        <v>1326</v>
      </c>
      <c r="I1299" s="39" t="s">
        <v>52</v>
      </c>
    </row>
    <row r="1300" spans="1:9" s="21" customFormat="1" ht="19.2" customHeight="1">
      <c r="A1300" s="33" t="s">
        <v>33</v>
      </c>
      <c r="B1300" s="34">
        <v>45968</v>
      </c>
      <c r="C1300" s="35">
        <v>45968.727266307898</v>
      </c>
      <c r="D1300" s="36" t="s">
        <v>35</v>
      </c>
      <c r="E1300" s="37">
        <v>22.18</v>
      </c>
      <c r="F1300" s="38">
        <v>537</v>
      </c>
      <c r="G1300" s="36" t="s">
        <v>44</v>
      </c>
      <c r="H1300" s="36" t="s">
        <v>1327</v>
      </c>
      <c r="I1300" s="39" t="s">
        <v>52</v>
      </c>
    </row>
    <row r="1301" spans="1:9" s="21" customFormat="1" ht="19.2" customHeight="1">
      <c r="A1301" s="33" t="s">
        <v>33</v>
      </c>
      <c r="B1301" s="34">
        <v>45968</v>
      </c>
      <c r="C1301" s="35">
        <v>45968.727266307898</v>
      </c>
      <c r="D1301" s="36" t="s">
        <v>35</v>
      </c>
      <c r="E1301" s="37">
        <v>22.18</v>
      </c>
      <c r="F1301" s="38">
        <v>537</v>
      </c>
      <c r="G1301" s="36" t="s">
        <v>44</v>
      </c>
      <c r="H1301" s="36" t="s">
        <v>1328</v>
      </c>
      <c r="I1301" s="39" t="s">
        <v>52</v>
      </c>
    </row>
    <row r="1302" spans="1:9" s="21" customFormat="1" ht="19.2" customHeight="1">
      <c r="A1302" s="33" t="s">
        <v>33</v>
      </c>
      <c r="B1302" s="34">
        <v>45968</v>
      </c>
      <c r="C1302" s="35">
        <v>45968.727266307898</v>
      </c>
      <c r="D1302" s="36" t="s">
        <v>35</v>
      </c>
      <c r="E1302" s="37">
        <v>22.18</v>
      </c>
      <c r="F1302" s="38">
        <v>64</v>
      </c>
      <c r="G1302" s="36" t="s">
        <v>44</v>
      </c>
      <c r="H1302" s="36" t="s">
        <v>1329</v>
      </c>
      <c r="I1302" s="39" t="s">
        <v>52</v>
      </c>
    </row>
    <row r="1303" spans="1:9" s="21" customFormat="1" ht="19.2" customHeight="1">
      <c r="A1303" s="33" t="s">
        <v>33</v>
      </c>
      <c r="B1303" s="34">
        <v>45968</v>
      </c>
      <c r="C1303" s="35">
        <v>45968.727266307898</v>
      </c>
      <c r="D1303" s="36" t="s">
        <v>35</v>
      </c>
      <c r="E1303" s="37">
        <v>22.18</v>
      </c>
      <c r="F1303" s="38">
        <v>537</v>
      </c>
      <c r="G1303" s="36" t="s">
        <v>44</v>
      </c>
      <c r="H1303" s="36" t="s">
        <v>1330</v>
      </c>
      <c r="I1303" s="39" t="s">
        <v>52</v>
      </c>
    </row>
    <row r="1304" spans="1:9" s="21" customFormat="1" ht="19.2" customHeight="1">
      <c r="A1304" s="33" t="s">
        <v>33</v>
      </c>
      <c r="B1304" s="34">
        <v>45968</v>
      </c>
      <c r="C1304" s="35">
        <v>45968.727266307898</v>
      </c>
      <c r="D1304" s="36" t="s">
        <v>35</v>
      </c>
      <c r="E1304" s="37">
        <v>22.18</v>
      </c>
      <c r="F1304" s="38">
        <v>537</v>
      </c>
      <c r="G1304" s="36" t="s">
        <v>44</v>
      </c>
      <c r="H1304" s="36" t="s">
        <v>1331</v>
      </c>
      <c r="I1304" s="39" t="s">
        <v>52</v>
      </c>
    </row>
    <row r="1305" spans="1:9" s="21" customFormat="1" ht="19.2" customHeight="1">
      <c r="A1305" s="33" t="s">
        <v>33</v>
      </c>
      <c r="B1305" s="34">
        <v>45968</v>
      </c>
      <c r="C1305" s="35">
        <v>45968.727266307898</v>
      </c>
      <c r="D1305" s="36" t="s">
        <v>35</v>
      </c>
      <c r="E1305" s="37">
        <v>22.18</v>
      </c>
      <c r="F1305" s="38">
        <v>537</v>
      </c>
      <c r="G1305" s="36" t="s">
        <v>44</v>
      </c>
      <c r="H1305" s="36" t="s">
        <v>1332</v>
      </c>
      <c r="I1305" s="39" t="s">
        <v>52</v>
      </c>
    </row>
    <row r="1306" spans="1:9" s="21" customFormat="1" ht="19.2" customHeight="1">
      <c r="A1306" s="33" t="s">
        <v>33</v>
      </c>
      <c r="B1306" s="34">
        <v>45968</v>
      </c>
      <c r="C1306" s="35">
        <v>45968.727266319504</v>
      </c>
      <c r="D1306" s="36" t="s">
        <v>35</v>
      </c>
      <c r="E1306" s="37">
        <v>22.18</v>
      </c>
      <c r="F1306" s="38">
        <v>537</v>
      </c>
      <c r="G1306" s="36" t="s">
        <v>44</v>
      </c>
      <c r="H1306" s="36" t="s">
        <v>1333</v>
      </c>
      <c r="I1306" s="39" t="s">
        <v>52</v>
      </c>
    </row>
    <row r="1307" spans="1:9" s="21" customFormat="1" ht="19.2" customHeight="1">
      <c r="A1307" s="33" t="s">
        <v>33</v>
      </c>
      <c r="B1307" s="34">
        <v>45968</v>
      </c>
      <c r="C1307" s="35">
        <v>45968.727266319504</v>
      </c>
      <c r="D1307" s="36" t="s">
        <v>35</v>
      </c>
      <c r="E1307" s="37">
        <v>22.18</v>
      </c>
      <c r="F1307" s="38">
        <v>537</v>
      </c>
      <c r="G1307" s="36" t="s">
        <v>44</v>
      </c>
      <c r="H1307" s="36" t="s">
        <v>1334</v>
      </c>
      <c r="I1307" s="39" t="s">
        <v>52</v>
      </c>
    </row>
    <row r="1308" spans="1:9" s="21" customFormat="1" ht="19.2" customHeight="1">
      <c r="A1308" s="33" t="s">
        <v>33</v>
      </c>
      <c r="B1308" s="34">
        <v>45968</v>
      </c>
      <c r="C1308" s="35">
        <v>45968.727266319504</v>
      </c>
      <c r="D1308" s="36" t="s">
        <v>35</v>
      </c>
      <c r="E1308" s="37">
        <v>22.18</v>
      </c>
      <c r="F1308" s="38">
        <v>537</v>
      </c>
      <c r="G1308" s="36" t="s">
        <v>44</v>
      </c>
      <c r="H1308" s="36" t="s">
        <v>1335</v>
      </c>
      <c r="I1308" s="39" t="s">
        <v>52</v>
      </c>
    </row>
    <row r="1309" spans="1:9" s="21" customFormat="1" ht="19.2" customHeight="1">
      <c r="A1309" s="33" t="s">
        <v>33</v>
      </c>
      <c r="B1309" s="34">
        <v>45968</v>
      </c>
      <c r="C1309" s="35">
        <v>45968.727266319504</v>
      </c>
      <c r="D1309" s="36" t="s">
        <v>35</v>
      </c>
      <c r="E1309" s="37">
        <v>22.18</v>
      </c>
      <c r="F1309" s="38">
        <v>537</v>
      </c>
      <c r="G1309" s="36" t="s">
        <v>44</v>
      </c>
      <c r="H1309" s="36" t="s">
        <v>1336</v>
      </c>
      <c r="I1309" s="39" t="s">
        <v>52</v>
      </c>
    </row>
    <row r="1310" spans="1:9" s="21" customFormat="1" ht="19.2" customHeight="1">
      <c r="A1310" s="33" t="s">
        <v>33</v>
      </c>
      <c r="B1310" s="34">
        <v>45968</v>
      </c>
      <c r="C1310" s="35">
        <v>45968.727266319504</v>
      </c>
      <c r="D1310" s="36" t="s">
        <v>35</v>
      </c>
      <c r="E1310" s="37">
        <v>22.18</v>
      </c>
      <c r="F1310" s="38">
        <v>537</v>
      </c>
      <c r="G1310" s="36" t="s">
        <v>44</v>
      </c>
      <c r="H1310" s="36" t="s">
        <v>1337</v>
      </c>
      <c r="I1310" s="39" t="s">
        <v>52</v>
      </c>
    </row>
    <row r="1311" spans="1:9" s="21" customFormat="1" ht="19.2" customHeight="1">
      <c r="A1311" s="33" t="s">
        <v>33</v>
      </c>
      <c r="B1311" s="34">
        <v>45968</v>
      </c>
      <c r="C1311" s="35">
        <v>45968.727266319504</v>
      </c>
      <c r="D1311" s="36" t="s">
        <v>35</v>
      </c>
      <c r="E1311" s="37">
        <v>22.18</v>
      </c>
      <c r="F1311" s="38">
        <v>537</v>
      </c>
      <c r="G1311" s="36" t="s">
        <v>44</v>
      </c>
      <c r="H1311" s="36" t="s">
        <v>1338</v>
      </c>
      <c r="I1311" s="39" t="s">
        <v>52</v>
      </c>
    </row>
    <row r="1312" spans="1:9" s="21" customFormat="1" ht="19.2" customHeight="1">
      <c r="A1312" s="33" t="s">
        <v>33</v>
      </c>
      <c r="B1312" s="34">
        <v>45968</v>
      </c>
      <c r="C1312" s="35">
        <v>45968.727266319504</v>
      </c>
      <c r="D1312" s="36" t="s">
        <v>35</v>
      </c>
      <c r="E1312" s="37">
        <v>22.18</v>
      </c>
      <c r="F1312" s="38">
        <v>537</v>
      </c>
      <c r="G1312" s="36" t="s">
        <v>44</v>
      </c>
      <c r="H1312" s="36" t="s">
        <v>1339</v>
      </c>
      <c r="I1312" s="39" t="s">
        <v>52</v>
      </c>
    </row>
    <row r="1313" spans="1:9" s="21" customFormat="1" ht="19.2" customHeight="1">
      <c r="A1313" s="33" t="s">
        <v>33</v>
      </c>
      <c r="B1313" s="34">
        <v>45968</v>
      </c>
      <c r="C1313" s="35">
        <v>45968.727266331</v>
      </c>
      <c r="D1313" s="36" t="s">
        <v>35</v>
      </c>
      <c r="E1313" s="37">
        <v>22.17</v>
      </c>
      <c r="F1313" s="38">
        <v>589</v>
      </c>
      <c r="G1313" s="36" t="s">
        <v>44</v>
      </c>
      <c r="H1313" s="36" t="s">
        <v>1340</v>
      </c>
      <c r="I1313" s="39" t="s">
        <v>52</v>
      </c>
    </row>
    <row r="1314" spans="1:9" s="21" customFormat="1" ht="19.2" customHeight="1">
      <c r="A1314" s="33" t="s">
        <v>33</v>
      </c>
      <c r="B1314" s="34">
        <v>45968</v>
      </c>
      <c r="C1314" s="35">
        <v>45968.727266331</v>
      </c>
      <c r="D1314" s="36" t="s">
        <v>35</v>
      </c>
      <c r="E1314" s="37">
        <v>22.18</v>
      </c>
      <c r="F1314" s="38">
        <v>537</v>
      </c>
      <c r="G1314" s="36" t="s">
        <v>44</v>
      </c>
      <c r="H1314" s="36" t="s">
        <v>1341</v>
      </c>
      <c r="I1314" s="39" t="s">
        <v>52</v>
      </c>
    </row>
    <row r="1315" spans="1:9" s="21" customFormat="1" ht="19.2" customHeight="1">
      <c r="A1315" s="33" t="s">
        <v>33</v>
      </c>
      <c r="B1315" s="34">
        <v>45968</v>
      </c>
      <c r="C1315" s="35">
        <v>45968.727266331</v>
      </c>
      <c r="D1315" s="36" t="s">
        <v>35</v>
      </c>
      <c r="E1315" s="37">
        <v>22.18</v>
      </c>
      <c r="F1315" s="38">
        <v>486</v>
      </c>
      <c r="G1315" s="36" t="s">
        <v>44</v>
      </c>
      <c r="H1315" s="36" t="s">
        <v>1342</v>
      </c>
      <c r="I1315" s="39" t="s">
        <v>52</v>
      </c>
    </row>
    <row r="1316" spans="1:9" s="21" customFormat="1" ht="19.2" customHeight="1">
      <c r="A1316" s="33" t="s">
        <v>33</v>
      </c>
      <c r="B1316" s="34">
        <v>45968</v>
      </c>
      <c r="C1316" s="35">
        <v>45968.727266331</v>
      </c>
      <c r="D1316" s="36" t="s">
        <v>35</v>
      </c>
      <c r="E1316" s="37">
        <v>22.18</v>
      </c>
      <c r="F1316" s="38">
        <v>45</v>
      </c>
      <c r="G1316" s="36" t="s">
        <v>44</v>
      </c>
      <c r="H1316" s="36" t="s">
        <v>1343</v>
      </c>
      <c r="I1316" s="39" t="s">
        <v>52</v>
      </c>
    </row>
    <row r="1317" spans="1:9" s="21" customFormat="1" ht="19.2" customHeight="1">
      <c r="A1317" s="33" t="s">
        <v>33</v>
      </c>
      <c r="B1317" s="34">
        <v>45968</v>
      </c>
      <c r="C1317" s="35">
        <v>45968.727266331</v>
      </c>
      <c r="D1317" s="36" t="s">
        <v>35</v>
      </c>
      <c r="E1317" s="37">
        <v>22.18</v>
      </c>
      <c r="F1317" s="38">
        <v>6</v>
      </c>
      <c r="G1317" s="36" t="s">
        <v>44</v>
      </c>
      <c r="H1317" s="36" t="s">
        <v>1344</v>
      </c>
      <c r="I1317" s="39" t="s">
        <v>52</v>
      </c>
    </row>
    <row r="1318" spans="1:9" s="21" customFormat="1" ht="19.2" customHeight="1">
      <c r="A1318" s="33" t="s">
        <v>33</v>
      </c>
      <c r="B1318" s="34">
        <v>45968</v>
      </c>
      <c r="C1318" s="35">
        <v>45968.727266331</v>
      </c>
      <c r="D1318" s="36" t="s">
        <v>35</v>
      </c>
      <c r="E1318" s="37">
        <v>22.18</v>
      </c>
      <c r="F1318" s="38">
        <v>58</v>
      </c>
      <c r="G1318" s="36" t="s">
        <v>44</v>
      </c>
      <c r="H1318" s="36" t="s">
        <v>1345</v>
      </c>
      <c r="I1318" s="39" t="s">
        <v>52</v>
      </c>
    </row>
    <row r="1319" spans="1:9" s="21" customFormat="1" ht="19.2" customHeight="1">
      <c r="A1319" s="33" t="s">
        <v>33</v>
      </c>
      <c r="B1319" s="34">
        <v>45968</v>
      </c>
      <c r="C1319" s="35">
        <v>45968.727266342597</v>
      </c>
      <c r="D1319" s="36" t="s">
        <v>35</v>
      </c>
      <c r="E1319" s="37">
        <v>22.17</v>
      </c>
      <c r="F1319" s="38">
        <v>66</v>
      </c>
      <c r="G1319" s="36" t="s">
        <v>44</v>
      </c>
      <c r="H1319" s="36" t="s">
        <v>1346</v>
      </c>
      <c r="I1319" s="39" t="s">
        <v>52</v>
      </c>
    </row>
    <row r="1320" spans="1:9" s="21" customFormat="1" ht="19.2" customHeight="1">
      <c r="A1320" s="33" t="s">
        <v>33</v>
      </c>
      <c r="B1320" s="34">
        <v>45968</v>
      </c>
      <c r="C1320" s="35">
        <v>45968.727266342597</v>
      </c>
      <c r="D1320" s="36" t="s">
        <v>35</v>
      </c>
      <c r="E1320" s="37">
        <v>22.17</v>
      </c>
      <c r="F1320" s="38">
        <v>682</v>
      </c>
      <c r="G1320" s="36" t="s">
        <v>44</v>
      </c>
      <c r="H1320" s="36" t="s">
        <v>1347</v>
      </c>
      <c r="I1320" s="39" t="s">
        <v>52</v>
      </c>
    </row>
    <row r="1321" spans="1:9" s="21" customFormat="1" ht="19.2" customHeight="1">
      <c r="A1321" s="33" t="s">
        <v>33</v>
      </c>
      <c r="B1321" s="34">
        <v>45968</v>
      </c>
      <c r="C1321" s="35">
        <v>45968.727268865703</v>
      </c>
      <c r="D1321" s="36" t="s">
        <v>35</v>
      </c>
      <c r="E1321" s="37">
        <v>22.17</v>
      </c>
      <c r="F1321" s="38">
        <v>393</v>
      </c>
      <c r="G1321" s="36" t="s">
        <v>44</v>
      </c>
      <c r="H1321" s="36" t="s">
        <v>1348</v>
      </c>
      <c r="I1321" s="39" t="s">
        <v>52</v>
      </c>
    </row>
    <row r="1322" spans="1:9" s="21" customFormat="1" ht="19.2" customHeight="1">
      <c r="A1322" s="33" t="s">
        <v>33</v>
      </c>
      <c r="B1322" s="34">
        <v>45968</v>
      </c>
      <c r="C1322" s="35">
        <v>45968.727269004601</v>
      </c>
      <c r="D1322" s="36" t="s">
        <v>35</v>
      </c>
      <c r="E1322" s="37">
        <v>22.17</v>
      </c>
      <c r="F1322" s="38">
        <v>262</v>
      </c>
      <c r="G1322" s="36" t="s">
        <v>44</v>
      </c>
      <c r="H1322" s="36" t="s">
        <v>1349</v>
      </c>
      <c r="I1322" s="39" t="s">
        <v>52</v>
      </c>
    </row>
    <row r="1323" spans="1:9" s="21" customFormat="1" ht="19.2" customHeight="1">
      <c r="A1323" s="33" t="s">
        <v>33</v>
      </c>
      <c r="B1323" s="34">
        <v>45968</v>
      </c>
      <c r="C1323" s="35">
        <v>45968.727269004601</v>
      </c>
      <c r="D1323" s="36" t="s">
        <v>35</v>
      </c>
      <c r="E1323" s="37">
        <v>22.17</v>
      </c>
      <c r="F1323" s="38">
        <v>71</v>
      </c>
      <c r="G1323" s="36" t="s">
        <v>44</v>
      </c>
      <c r="H1323" s="36" t="s">
        <v>1350</v>
      </c>
      <c r="I1323" s="39" t="s">
        <v>52</v>
      </c>
    </row>
    <row r="1324" spans="1:9" s="21" customFormat="1" ht="19.2" customHeight="1">
      <c r="A1324" s="33" t="s">
        <v>33</v>
      </c>
      <c r="B1324" s="34">
        <v>45968</v>
      </c>
      <c r="C1324" s="35">
        <v>45968.727269050898</v>
      </c>
      <c r="D1324" s="36" t="s">
        <v>35</v>
      </c>
      <c r="E1324" s="37">
        <v>22.17</v>
      </c>
      <c r="F1324" s="38">
        <v>655</v>
      </c>
      <c r="G1324" s="36" t="s">
        <v>44</v>
      </c>
      <c r="H1324" s="36" t="s">
        <v>1351</v>
      </c>
      <c r="I1324" s="39" t="s">
        <v>52</v>
      </c>
    </row>
    <row r="1325" spans="1:9" s="21" customFormat="1" ht="19.2" customHeight="1">
      <c r="A1325" s="33" t="s">
        <v>33</v>
      </c>
      <c r="B1325" s="34">
        <v>45968</v>
      </c>
      <c r="C1325" s="35">
        <v>45968.7272691088</v>
      </c>
      <c r="D1325" s="36" t="s">
        <v>35</v>
      </c>
      <c r="E1325" s="37">
        <v>22.17</v>
      </c>
      <c r="F1325" s="38">
        <v>201</v>
      </c>
      <c r="G1325" s="36" t="s">
        <v>44</v>
      </c>
      <c r="H1325" s="36" t="s">
        <v>1352</v>
      </c>
      <c r="I1325" s="39" t="s">
        <v>52</v>
      </c>
    </row>
    <row r="1326" spans="1:9" s="21" customFormat="1" ht="19.2" customHeight="1">
      <c r="A1326" s="33" t="s">
        <v>33</v>
      </c>
      <c r="B1326" s="34">
        <v>45968</v>
      </c>
      <c r="C1326" s="35">
        <v>45968.727642210702</v>
      </c>
      <c r="D1326" s="36" t="s">
        <v>35</v>
      </c>
      <c r="E1326" s="37">
        <v>22.15</v>
      </c>
      <c r="F1326" s="38">
        <v>14</v>
      </c>
      <c r="G1326" s="36" t="s">
        <v>43</v>
      </c>
      <c r="H1326" s="36" t="s">
        <v>1353</v>
      </c>
      <c r="I1326" s="39" t="s">
        <v>52</v>
      </c>
    </row>
    <row r="1327" spans="1:9" s="21" customFormat="1" ht="19.2" customHeight="1">
      <c r="A1327" s="33" t="s">
        <v>33</v>
      </c>
      <c r="B1327" s="34">
        <v>45968</v>
      </c>
      <c r="C1327" s="35">
        <v>45968.727997592599</v>
      </c>
      <c r="D1327" s="36" t="s">
        <v>35</v>
      </c>
      <c r="E1327" s="37">
        <v>22.16</v>
      </c>
      <c r="F1327" s="38">
        <v>144</v>
      </c>
      <c r="G1327" s="36" t="s">
        <v>43</v>
      </c>
      <c r="H1327" s="36" t="s">
        <v>1354</v>
      </c>
      <c r="I1327" s="39" t="s">
        <v>52</v>
      </c>
    </row>
    <row r="1328" spans="1:9" s="21" customFormat="1" ht="19.2" customHeight="1">
      <c r="A1328" s="40" t="s">
        <v>33</v>
      </c>
      <c r="B1328" s="41">
        <v>45968</v>
      </c>
      <c r="C1328" s="42">
        <v>45968.728591585699</v>
      </c>
      <c r="D1328" s="43" t="s">
        <v>35</v>
      </c>
      <c r="E1328" s="44">
        <v>22.17</v>
      </c>
      <c r="F1328" s="45">
        <v>1</v>
      </c>
      <c r="G1328" s="43" t="s">
        <v>42</v>
      </c>
      <c r="H1328" s="43" t="s">
        <v>1355</v>
      </c>
      <c r="I1328" s="46" t="s">
        <v>52</v>
      </c>
    </row>
  </sheetData>
  <mergeCells count="11">
    <mergeCell ref="B11:C11"/>
    <mergeCell ref="A3:C3"/>
    <mergeCell ref="B5:C5"/>
    <mergeCell ref="B6:C6"/>
    <mergeCell ref="A8:C8"/>
    <mergeCell ref="B10:C10"/>
    <mergeCell ref="B12:C12"/>
    <mergeCell ref="B13:C13"/>
    <mergeCell ref="B14:C14"/>
    <mergeCell ref="B15:C15"/>
    <mergeCell ref="A17:C17"/>
  </mergeCells>
  <pageMargins left="0.7" right="0.7" top="0.75" bottom="0.75" header="0.3" footer="0.3"/>
  <pageSetup paperSize="9" orientation="portrait"/>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C4E8C-B75B-402D-BC77-BBFAF43D7EAA}">
  <sheetPr codeName="Sheet5"/>
  <dimension ref="A1:I1226"/>
  <sheetViews>
    <sheetView workbookViewId="0"/>
  </sheetViews>
  <sheetFormatPr defaultRowHeight="13.2"/>
  <cols>
    <col min="1" max="1" width="60.28515625" style="47" customWidth="1"/>
    <col min="2" max="3" width="22.140625" style="47" customWidth="1"/>
    <col min="4" max="9" width="45.140625" style="47" customWidth="1"/>
    <col min="10" max="16384" width="9.140625" style="47"/>
  </cols>
  <sheetData>
    <row r="1" spans="1:7" s="21" customFormat="1" ht="68.7" customHeight="1">
      <c r="A1" s="20"/>
    </row>
    <row r="2" spans="1:7" s="21" customFormat="1" ht="14.4" customHeight="1"/>
    <row r="3" spans="1:7" s="21" customFormat="1" ht="19.649999999999999" customHeight="1">
      <c r="A3" s="51" t="s">
        <v>27</v>
      </c>
      <c r="B3" s="51"/>
      <c r="C3" s="51"/>
    </row>
    <row r="4" spans="1:7" s="21" customFormat="1" ht="14.4" customHeight="1"/>
    <row r="5" spans="1:7" s="21" customFormat="1" ht="24" customHeight="1">
      <c r="A5" s="22" t="s">
        <v>28</v>
      </c>
      <c r="B5" s="52" t="s">
        <v>29</v>
      </c>
      <c r="C5" s="52"/>
      <c r="D5" s="22" t="s">
        <v>30</v>
      </c>
      <c r="E5" s="22" t="s">
        <v>31</v>
      </c>
      <c r="F5" s="22" t="s">
        <v>32</v>
      </c>
      <c r="G5" s="22" t="s">
        <v>10</v>
      </c>
    </row>
    <row r="6" spans="1:7" s="21" customFormat="1" ht="19.2" customHeight="1">
      <c r="A6" s="23" t="s">
        <v>33</v>
      </c>
      <c r="B6" s="53" t="s">
        <v>34</v>
      </c>
      <c r="C6" s="53"/>
      <c r="D6" s="23" t="s">
        <v>35</v>
      </c>
      <c r="E6" s="24" t="s">
        <v>36</v>
      </c>
      <c r="F6" s="23" t="s">
        <v>37</v>
      </c>
      <c r="G6" s="23" t="s">
        <v>5</v>
      </c>
    </row>
    <row r="7" spans="1:7" s="21" customFormat="1" ht="14.4" customHeight="1"/>
    <row r="8" spans="1:7" s="21" customFormat="1" ht="19.649999999999999" customHeight="1">
      <c r="A8" s="51" t="s">
        <v>38</v>
      </c>
      <c r="B8" s="51"/>
      <c r="C8" s="51"/>
    </row>
    <row r="9" spans="1:7" s="21" customFormat="1" ht="14.4" customHeight="1"/>
    <row r="10" spans="1:7" s="21" customFormat="1" ht="37.799999999999997" customHeight="1">
      <c r="A10" s="25" t="s">
        <v>28</v>
      </c>
      <c r="B10" s="54" t="s">
        <v>8</v>
      </c>
      <c r="C10" s="54"/>
      <c r="D10" s="25" t="s">
        <v>39</v>
      </c>
      <c r="E10" s="25" t="s">
        <v>9</v>
      </c>
      <c r="F10" s="25" t="s">
        <v>40</v>
      </c>
      <c r="G10" s="25" t="s">
        <v>41</v>
      </c>
    </row>
    <row r="11" spans="1:7" s="21" customFormat="1" ht="19.649999999999999" customHeight="1">
      <c r="A11" s="26" t="s">
        <v>33</v>
      </c>
      <c r="B11" s="49">
        <v>45967</v>
      </c>
      <c r="C11" s="49"/>
      <c r="D11" s="26" t="s">
        <v>35</v>
      </c>
      <c r="E11" s="27">
        <v>252123</v>
      </c>
      <c r="F11" s="28">
        <v>24.5913</v>
      </c>
      <c r="G11" s="26" t="s">
        <v>11</v>
      </c>
    </row>
    <row r="12" spans="1:7" s="21" customFormat="1" ht="19.649999999999999" customHeight="1">
      <c r="A12" s="26" t="s">
        <v>33</v>
      </c>
      <c r="B12" s="49">
        <v>45967</v>
      </c>
      <c r="C12" s="49"/>
      <c r="D12" s="26" t="s">
        <v>35</v>
      </c>
      <c r="E12" s="27">
        <v>146780</v>
      </c>
      <c r="F12" s="28">
        <v>24.639199999999999</v>
      </c>
      <c r="G12" s="26" t="s">
        <v>42</v>
      </c>
    </row>
    <row r="13" spans="1:7" s="21" customFormat="1" ht="19.649999999999999" customHeight="1">
      <c r="A13" s="26" t="s">
        <v>33</v>
      </c>
      <c r="B13" s="49">
        <v>45967</v>
      </c>
      <c r="C13" s="49"/>
      <c r="D13" s="26" t="s">
        <v>35</v>
      </c>
      <c r="E13" s="27">
        <v>17455</v>
      </c>
      <c r="F13" s="28">
        <v>24.355899999999998</v>
      </c>
      <c r="G13" s="26" t="s">
        <v>43</v>
      </c>
    </row>
    <row r="14" spans="1:7" s="21" customFormat="1" ht="19.649999999999999" customHeight="1">
      <c r="A14" s="26" t="s">
        <v>33</v>
      </c>
      <c r="B14" s="49">
        <v>45967</v>
      </c>
      <c r="C14" s="49"/>
      <c r="D14" s="26" t="s">
        <v>35</v>
      </c>
      <c r="E14" s="27">
        <v>11642</v>
      </c>
      <c r="F14" s="28">
        <v>24.325500000000002</v>
      </c>
      <c r="G14" s="26" t="s">
        <v>44</v>
      </c>
    </row>
    <row r="15" spans="1:7" s="21" customFormat="1" ht="19.649999999999999" customHeight="1">
      <c r="A15" s="29"/>
      <c r="B15" s="50"/>
      <c r="C15" s="50"/>
      <c r="D15" s="29" t="s">
        <v>45</v>
      </c>
      <c r="E15" s="31">
        <v>428000</v>
      </c>
      <c r="F15" s="32">
        <v>24.590900000000001</v>
      </c>
      <c r="G15" s="30"/>
    </row>
    <row r="16" spans="1:7" s="21" customFormat="1" ht="14.4" customHeight="1"/>
    <row r="17" spans="1:9" s="21" customFormat="1" ht="19.649999999999999" customHeight="1">
      <c r="A17" s="51" t="s">
        <v>12</v>
      </c>
      <c r="B17" s="51"/>
      <c r="C17" s="51"/>
    </row>
    <row r="18" spans="1:9" s="21" customFormat="1" ht="14.4" customHeight="1"/>
    <row r="19" spans="1:9" s="21" customFormat="1" ht="37.799999999999997" customHeight="1">
      <c r="A19" s="25" t="s">
        <v>28</v>
      </c>
      <c r="B19" s="25" t="s">
        <v>13</v>
      </c>
      <c r="C19" s="25" t="s">
        <v>14</v>
      </c>
      <c r="D19" s="25" t="s">
        <v>39</v>
      </c>
      <c r="E19" s="25" t="s">
        <v>46</v>
      </c>
      <c r="F19" s="25" t="s">
        <v>47</v>
      </c>
      <c r="G19" s="25" t="s">
        <v>48</v>
      </c>
      <c r="H19" s="25" t="s">
        <v>49</v>
      </c>
      <c r="I19" s="25" t="s">
        <v>50</v>
      </c>
    </row>
    <row r="20" spans="1:9" s="21" customFormat="1" ht="19.2" customHeight="1">
      <c r="A20" s="33" t="s">
        <v>33</v>
      </c>
      <c r="B20" s="34">
        <v>45967</v>
      </c>
      <c r="C20" s="35">
        <v>45967.389318020803</v>
      </c>
      <c r="D20" s="36" t="s">
        <v>35</v>
      </c>
      <c r="E20" s="37">
        <v>24</v>
      </c>
      <c r="F20" s="38">
        <v>633</v>
      </c>
      <c r="G20" s="36" t="s">
        <v>11</v>
      </c>
      <c r="H20" s="36" t="s">
        <v>1356</v>
      </c>
      <c r="I20" s="39" t="s">
        <v>52</v>
      </c>
    </row>
    <row r="21" spans="1:9" s="21" customFormat="1" ht="19.2" customHeight="1">
      <c r="A21" s="33" t="s">
        <v>33</v>
      </c>
      <c r="B21" s="34">
        <v>45967</v>
      </c>
      <c r="C21" s="35">
        <v>45967.389318032401</v>
      </c>
      <c r="D21" s="36" t="s">
        <v>35</v>
      </c>
      <c r="E21" s="37">
        <v>24</v>
      </c>
      <c r="F21" s="38">
        <v>618</v>
      </c>
      <c r="G21" s="36" t="s">
        <v>11</v>
      </c>
      <c r="H21" s="36" t="s">
        <v>1357</v>
      </c>
      <c r="I21" s="39" t="s">
        <v>52</v>
      </c>
    </row>
    <row r="22" spans="1:9" s="21" customFormat="1" ht="19.2" customHeight="1">
      <c r="A22" s="33" t="s">
        <v>33</v>
      </c>
      <c r="B22" s="34">
        <v>45967</v>
      </c>
      <c r="C22" s="35">
        <v>45967.389318055597</v>
      </c>
      <c r="D22" s="36" t="s">
        <v>35</v>
      </c>
      <c r="E22" s="37">
        <v>24</v>
      </c>
      <c r="F22" s="38">
        <v>689</v>
      </c>
      <c r="G22" s="36" t="s">
        <v>42</v>
      </c>
      <c r="H22" s="36" t="s">
        <v>1358</v>
      </c>
      <c r="I22" s="39" t="s">
        <v>52</v>
      </c>
    </row>
    <row r="23" spans="1:9" s="21" customFormat="1" ht="19.2" customHeight="1">
      <c r="A23" s="33" t="s">
        <v>33</v>
      </c>
      <c r="B23" s="34">
        <v>45967</v>
      </c>
      <c r="C23" s="35">
        <v>45967.389318055597</v>
      </c>
      <c r="D23" s="36" t="s">
        <v>35</v>
      </c>
      <c r="E23" s="37">
        <v>24</v>
      </c>
      <c r="F23" s="38">
        <v>596</v>
      </c>
      <c r="G23" s="36" t="s">
        <v>43</v>
      </c>
      <c r="H23" s="36" t="s">
        <v>1359</v>
      </c>
      <c r="I23" s="39" t="s">
        <v>52</v>
      </c>
    </row>
    <row r="24" spans="1:9" s="21" customFormat="1" ht="19.2" customHeight="1">
      <c r="A24" s="33" t="s">
        <v>33</v>
      </c>
      <c r="B24" s="34">
        <v>45967</v>
      </c>
      <c r="C24" s="35">
        <v>45967.389610960599</v>
      </c>
      <c r="D24" s="36" t="s">
        <v>35</v>
      </c>
      <c r="E24" s="37">
        <v>23.98</v>
      </c>
      <c r="F24" s="38">
        <v>495</v>
      </c>
      <c r="G24" s="36" t="s">
        <v>11</v>
      </c>
      <c r="H24" s="36" t="s">
        <v>1360</v>
      </c>
      <c r="I24" s="39" t="s">
        <v>52</v>
      </c>
    </row>
    <row r="25" spans="1:9" s="21" customFormat="1" ht="19.2" customHeight="1">
      <c r="A25" s="33" t="s">
        <v>33</v>
      </c>
      <c r="B25" s="34">
        <v>45967</v>
      </c>
      <c r="C25" s="35">
        <v>45967.389942002301</v>
      </c>
      <c r="D25" s="36" t="s">
        <v>35</v>
      </c>
      <c r="E25" s="37">
        <v>23.98</v>
      </c>
      <c r="F25" s="38">
        <v>465</v>
      </c>
      <c r="G25" s="36" t="s">
        <v>42</v>
      </c>
      <c r="H25" s="36" t="s">
        <v>1361</v>
      </c>
      <c r="I25" s="39" t="s">
        <v>52</v>
      </c>
    </row>
    <row r="26" spans="1:9" s="21" customFormat="1" ht="19.2" customHeight="1">
      <c r="A26" s="33" t="s">
        <v>33</v>
      </c>
      <c r="B26" s="34">
        <v>45967</v>
      </c>
      <c r="C26" s="35">
        <v>45967.392075486103</v>
      </c>
      <c r="D26" s="36" t="s">
        <v>35</v>
      </c>
      <c r="E26" s="37">
        <v>24.09</v>
      </c>
      <c r="F26" s="38">
        <v>988</v>
      </c>
      <c r="G26" s="36" t="s">
        <v>42</v>
      </c>
      <c r="H26" s="36" t="s">
        <v>1362</v>
      </c>
      <c r="I26" s="39" t="s">
        <v>52</v>
      </c>
    </row>
    <row r="27" spans="1:9" s="21" customFormat="1" ht="19.2" customHeight="1">
      <c r="A27" s="33" t="s">
        <v>33</v>
      </c>
      <c r="B27" s="34">
        <v>45967</v>
      </c>
      <c r="C27" s="35">
        <v>45967.392075486103</v>
      </c>
      <c r="D27" s="36" t="s">
        <v>35</v>
      </c>
      <c r="E27" s="37">
        <v>24.09</v>
      </c>
      <c r="F27" s="38">
        <v>497</v>
      </c>
      <c r="G27" s="36" t="s">
        <v>43</v>
      </c>
      <c r="H27" s="36" t="s">
        <v>1363</v>
      </c>
      <c r="I27" s="39" t="s">
        <v>52</v>
      </c>
    </row>
    <row r="28" spans="1:9" s="21" customFormat="1" ht="19.2" customHeight="1">
      <c r="A28" s="33" t="s">
        <v>33</v>
      </c>
      <c r="B28" s="34">
        <v>45967</v>
      </c>
      <c r="C28" s="35">
        <v>45967.392773125001</v>
      </c>
      <c r="D28" s="36" t="s">
        <v>35</v>
      </c>
      <c r="E28" s="37">
        <v>24.16</v>
      </c>
      <c r="F28" s="38">
        <v>492</v>
      </c>
      <c r="G28" s="36" t="s">
        <v>11</v>
      </c>
      <c r="H28" s="36" t="s">
        <v>1364</v>
      </c>
      <c r="I28" s="39" t="s">
        <v>52</v>
      </c>
    </row>
    <row r="29" spans="1:9" s="21" customFormat="1" ht="19.2" customHeight="1">
      <c r="A29" s="33" t="s">
        <v>33</v>
      </c>
      <c r="B29" s="34">
        <v>45967</v>
      </c>
      <c r="C29" s="35">
        <v>45967.393644710697</v>
      </c>
      <c r="D29" s="36" t="s">
        <v>35</v>
      </c>
      <c r="E29" s="37">
        <v>24.23</v>
      </c>
      <c r="F29" s="38">
        <v>460</v>
      </c>
      <c r="G29" s="36" t="s">
        <v>42</v>
      </c>
      <c r="H29" s="36" t="s">
        <v>1365</v>
      </c>
      <c r="I29" s="39" t="s">
        <v>52</v>
      </c>
    </row>
    <row r="30" spans="1:9" s="21" customFormat="1" ht="19.2" customHeight="1">
      <c r="A30" s="33" t="s">
        <v>33</v>
      </c>
      <c r="B30" s="34">
        <v>45967</v>
      </c>
      <c r="C30" s="35">
        <v>45967.393798877303</v>
      </c>
      <c r="D30" s="36" t="s">
        <v>35</v>
      </c>
      <c r="E30" s="37">
        <v>24.2</v>
      </c>
      <c r="F30" s="38">
        <v>464</v>
      </c>
      <c r="G30" s="36" t="s">
        <v>42</v>
      </c>
      <c r="H30" s="36" t="s">
        <v>1366</v>
      </c>
      <c r="I30" s="39" t="s">
        <v>52</v>
      </c>
    </row>
    <row r="31" spans="1:9" s="21" customFormat="1" ht="19.2" customHeight="1">
      <c r="A31" s="33" t="s">
        <v>33</v>
      </c>
      <c r="B31" s="34">
        <v>45967</v>
      </c>
      <c r="C31" s="35">
        <v>45967.3942565162</v>
      </c>
      <c r="D31" s="36" t="s">
        <v>35</v>
      </c>
      <c r="E31" s="37">
        <v>24.19</v>
      </c>
      <c r="F31" s="38">
        <v>435</v>
      </c>
      <c r="G31" s="36" t="s">
        <v>43</v>
      </c>
      <c r="H31" s="36" t="s">
        <v>1367</v>
      </c>
      <c r="I31" s="39" t="s">
        <v>52</v>
      </c>
    </row>
    <row r="32" spans="1:9" s="21" customFormat="1" ht="19.2" customHeight="1">
      <c r="A32" s="33" t="s">
        <v>33</v>
      </c>
      <c r="B32" s="34">
        <v>45967</v>
      </c>
      <c r="C32" s="35">
        <v>45967.394842303198</v>
      </c>
      <c r="D32" s="36" t="s">
        <v>35</v>
      </c>
      <c r="E32" s="37">
        <v>24.19</v>
      </c>
      <c r="F32" s="38">
        <v>494</v>
      </c>
      <c r="G32" s="36" t="s">
        <v>11</v>
      </c>
      <c r="H32" s="36" t="s">
        <v>1368</v>
      </c>
      <c r="I32" s="39" t="s">
        <v>52</v>
      </c>
    </row>
    <row r="33" spans="1:9" s="21" customFormat="1" ht="19.2" customHeight="1">
      <c r="A33" s="33" t="s">
        <v>33</v>
      </c>
      <c r="B33" s="34">
        <v>45967</v>
      </c>
      <c r="C33" s="35">
        <v>45967.395272650501</v>
      </c>
      <c r="D33" s="36" t="s">
        <v>35</v>
      </c>
      <c r="E33" s="37">
        <v>24.13</v>
      </c>
      <c r="F33" s="38">
        <v>444</v>
      </c>
      <c r="G33" s="36" t="s">
        <v>42</v>
      </c>
      <c r="H33" s="36" t="s">
        <v>1369</v>
      </c>
      <c r="I33" s="39" t="s">
        <v>52</v>
      </c>
    </row>
    <row r="34" spans="1:9" s="21" customFormat="1" ht="19.2" customHeight="1">
      <c r="A34" s="33" t="s">
        <v>33</v>
      </c>
      <c r="B34" s="34">
        <v>45967</v>
      </c>
      <c r="C34" s="35">
        <v>45967.395577905103</v>
      </c>
      <c r="D34" s="36" t="s">
        <v>35</v>
      </c>
      <c r="E34" s="37">
        <v>24.08</v>
      </c>
      <c r="F34" s="38">
        <v>440</v>
      </c>
      <c r="G34" s="36" t="s">
        <v>11</v>
      </c>
      <c r="H34" s="36" t="s">
        <v>1370</v>
      </c>
      <c r="I34" s="39" t="s">
        <v>52</v>
      </c>
    </row>
    <row r="35" spans="1:9" s="21" customFormat="1" ht="19.2" customHeight="1">
      <c r="A35" s="33" t="s">
        <v>33</v>
      </c>
      <c r="B35" s="34">
        <v>45967</v>
      </c>
      <c r="C35" s="35">
        <v>45967.395933669002</v>
      </c>
      <c r="D35" s="36" t="s">
        <v>35</v>
      </c>
      <c r="E35" s="37">
        <v>24.1</v>
      </c>
      <c r="F35" s="38">
        <v>486</v>
      </c>
      <c r="G35" s="36" t="s">
        <v>42</v>
      </c>
      <c r="H35" s="36" t="s">
        <v>1371</v>
      </c>
      <c r="I35" s="39" t="s">
        <v>52</v>
      </c>
    </row>
    <row r="36" spans="1:9" s="21" customFormat="1" ht="19.2" customHeight="1">
      <c r="A36" s="33" t="s">
        <v>33</v>
      </c>
      <c r="B36" s="34">
        <v>45967</v>
      </c>
      <c r="C36" s="35">
        <v>45967.396282303198</v>
      </c>
      <c r="D36" s="36" t="s">
        <v>35</v>
      </c>
      <c r="E36" s="37">
        <v>24.13</v>
      </c>
      <c r="F36" s="38">
        <v>60</v>
      </c>
      <c r="G36" s="36" t="s">
        <v>42</v>
      </c>
      <c r="H36" s="36" t="s">
        <v>1372</v>
      </c>
      <c r="I36" s="39" t="s">
        <v>52</v>
      </c>
    </row>
    <row r="37" spans="1:9" s="21" customFormat="1" ht="19.2" customHeight="1">
      <c r="A37" s="33" t="s">
        <v>33</v>
      </c>
      <c r="B37" s="34">
        <v>45967</v>
      </c>
      <c r="C37" s="35">
        <v>45967.396282314803</v>
      </c>
      <c r="D37" s="36" t="s">
        <v>35</v>
      </c>
      <c r="E37" s="37">
        <v>24.13</v>
      </c>
      <c r="F37" s="38">
        <v>457</v>
      </c>
      <c r="G37" s="36" t="s">
        <v>42</v>
      </c>
      <c r="H37" s="36" t="s">
        <v>1373</v>
      </c>
      <c r="I37" s="39" t="s">
        <v>52</v>
      </c>
    </row>
    <row r="38" spans="1:9" s="21" customFormat="1" ht="19.2" customHeight="1">
      <c r="A38" s="33" t="s">
        <v>33</v>
      </c>
      <c r="B38" s="34">
        <v>45967</v>
      </c>
      <c r="C38" s="35">
        <v>45967.396747500003</v>
      </c>
      <c r="D38" s="36" t="s">
        <v>35</v>
      </c>
      <c r="E38" s="37">
        <v>24.06</v>
      </c>
      <c r="F38" s="38">
        <v>451</v>
      </c>
      <c r="G38" s="36" t="s">
        <v>42</v>
      </c>
      <c r="H38" s="36" t="s">
        <v>1374</v>
      </c>
      <c r="I38" s="39" t="s">
        <v>52</v>
      </c>
    </row>
    <row r="39" spans="1:9" s="21" customFormat="1" ht="19.2" customHeight="1">
      <c r="A39" s="33" t="s">
        <v>33</v>
      </c>
      <c r="B39" s="34">
        <v>45967</v>
      </c>
      <c r="C39" s="35">
        <v>45967.396985914398</v>
      </c>
      <c r="D39" s="36" t="s">
        <v>35</v>
      </c>
      <c r="E39" s="37">
        <v>24.03</v>
      </c>
      <c r="F39" s="38">
        <v>469</v>
      </c>
      <c r="G39" s="36" t="s">
        <v>11</v>
      </c>
      <c r="H39" s="36" t="s">
        <v>1375</v>
      </c>
      <c r="I39" s="39" t="s">
        <v>52</v>
      </c>
    </row>
    <row r="40" spans="1:9" s="21" customFormat="1" ht="19.2" customHeight="1">
      <c r="A40" s="33" t="s">
        <v>33</v>
      </c>
      <c r="B40" s="34">
        <v>45967</v>
      </c>
      <c r="C40" s="35">
        <v>45967.397329074098</v>
      </c>
      <c r="D40" s="36" t="s">
        <v>35</v>
      </c>
      <c r="E40" s="37">
        <v>24.07</v>
      </c>
      <c r="F40" s="38">
        <v>431</v>
      </c>
      <c r="G40" s="36" t="s">
        <v>42</v>
      </c>
      <c r="H40" s="36" t="s">
        <v>1376</v>
      </c>
      <c r="I40" s="39" t="s">
        <v>52</v>
      </c>
    </row>
    <row r="41" spans="1:9" s="21" customFormat="1" ht="19.2" customHeight="1">
      <c r="A41" s="33" t="s">
        <v>33</v>
      </c>
      <c r="B41" s="34">
        <v>45967</v>
      </c>
      <c r="C41" s="35">
        <v>45967.397329074098</v>
      </c>
      <c r="D41" s="36" t="s">
        <v>35</v>
      </c>
      <c r="E41" s="37">
        <v>24.07</v>
      </c>
      <c r="F41" s="38">
        <v>21</v>
      </c>
      <c r="G41" s="36" t="s">
        <v>42</v>
      </c>
      <c r="H41" s="36" t="s">
        <v>1377</v>
      </c>
      <c r="I41" s="39" t="s">
        <v>52</v>
      </c>
    </row>
    <row r="42" spans="1:9" s="21" customFormat="1" ht="19.2" customHeight="1">
      <c r="A42" s="33" t="s">
        <v>33</v>
      </c>
      <c r="B42" s="34">
        <v>45967</v>
      </c>
      <c r="C42" s="35">
        <v>45967.397773229197</v>
      </c>
      <c r="D42" s="36" t="s">
        <v>35</v>
      </c>
      <c r="E42" s="37">
        <v>24.14</v>
      </c>
      <c r="F42" s="38">
        <v>245</v>
      </c>
      <c r="G42" s="36" t="s">
        <v>43</v>
      </c>
      <c r="H42" s="36" t="s">
        <v>1378</v>
      </c>
      <c r="I42" s="39" t="s">
        <v>52</v>
      </c>
    </row>
    <row r="43" spans="1:9" s="21" customFormat="1" ht="19.2" customHeight="1">
      <c r="A43" s="33" t="s">
        <v>33</v>
      </c>
      <c r="B43" s="34">
        <v>45967</v>
      </c>
      <c r="C43" s="35">
        <v>45967.397773229197</v>
      </c>
      <c r="D43" s="36" t="s">
        <v>35</v>
      </c>
      <c r="E43" s="37">
        <v>24.14</v>
      </c>
      <c r="F43" s="38">
        <v>215</v>
      </c>
      <c r="G43" s="36" t="s">
        <v>43</v>
      </c>
      <c r="H43" s="36" t="s">
        <v>1379</v>
      </c>
      <c r="I43" s="39" t="s">
        <v>52</v>
      </c>
    </row>
    <row r="44" spans="1:9" s="21" customFormat="1" ht="19.2" customHeight="1">
      <c r="A44" s="33" t="s">
        <v>33</v>
      </c>
      <c r="B44" s="34">
        <v>45967</v>
      </c>
      <c r="C44" s="35">
        <v>45967.397916539398</v>
      </c>
      <c r="D44" s="36" t="s">
        <v>35</v>
      </c>
      <c r="E44" s="37">
        <v>24.16</v>
      </c>
      <c r="F44" s="38">
        <v>479</v>
      </c>
      <c r="G44" s="36" t="s">
        <v>43</v>
      </c>
      <c r="H44" s="36" t="s">
        <v>1380</v>
      </c>
      <c r="I44" s="39" t="s">
        <v>52</v>
      </c>
    </row>
    <row r="45" spans="1:9" s="21" customFormat="1" ht="19.2" customHeight="1">
      <c r="A45" s="33" t="s">
        <v>33</v>
      </c>
      <c r="B45" s="34">
        <v>45967</v>
      </c>
      <c r="C45" s="35">
        <v>45967.398237905101</v>
      </c>
      <c r="D45" s="36" t="s">
        <v>35</v>
      </c>
      <c r="E45" s="37">
        <v>24.16</v>
      </c>
      <c r="F45" s="38">
        <v>515</v>
      </c>
      <c r="G45" s="36" t="s">
        <v>11</v>
      </c>
      <c r="H45" s="36" t="s">
        <v>1381</v>
      </c>
      <c r="I45" s="39" t="s">
        <v>52</v>
      </c>
    </row>
    <row r="46" spans="1:9" s="21" customFormat="1" ht="19.2" customHeight="1">
      <c r="A46" s="33" t="s">
        <v>33</v>
      </c>
      <c r="B46" s="34">
        <v>45967</v>
      </c>
      <c r="C46" s="35">
        <v>45967.3987598495</v>
      </c>
      <c r="D46" s="36" t="s">
        <v>35</v>
      </c>
      <c r="E46" s="37">
        <v>24.14</v>
      </c>
      <c r="F46" s="38">
        <v>474</v>
      </c>
      <c r="G46" s="36" t="s">
        <v>11</v>
      </c>
      <c r="H46" s="36" t="s">
        <v>1382</v>
      </c>
      <c r="I46" s="39" t="s">
        <v>52</v>
      </c>
    </row>
    <row r="47" spans="1:9" s="21" customFormat="1" ht="19.2" customHeight="1">
      <c r="A47" s="33" t="s">
        <v>33</v>
      </c>
      <c r="B47" s="34">
        <v>45967</v>
      </c>
      <c r="C47" s="35">
        <v>45967.3990585301</v>
      </c>
      <c r="D47" s="36" t="s">
        <v>35</v>
      </c>
      <c r="E47" s="37">
        <v>24.13</v>
      </c>
      <c r="F47" s="38">
        <v>509</v>
      </c>
      <c r="G47" s="36" t="s">
        <v>42</v>
      </c>
      <c r="H47" s="36" t="s">
        <v>1383</v>
      </c>
      <c r="I47" s="39" t="s">
        <v>52</v>
      </c>
    </row>
    <row r="48" spans="1:9" s="21" customFormat="1" ht="19.2" customHeight="1">
      <c r="A48" s="33" t="s">
        <v>33</v>
      </c>
      <c r="B48" s="34">
        <v>45967</v>
      </c>
      <c r="C48" s="35">
        <v>45967.399738784698</v>
      </c>
      <c r="D48" s="36" t="s">
        <v>35</v>
      </c>
      <c r="E48" s="37">
        <v>24.16</v>
      </c>
      <c r="F48" s="38">
        <v>320</v>
      </c>
      <c r="G48" s="36" t="s">
        <v>42</v>
      </c>
      <c r="H48" s="36" t="s">
        <v>1384</v>
      </c>
      <c r="I48" s="39" t="s">
        <v>52</v>
      </c>
    </row>
    <row r="49" spans="1:9" s="21" customFormat="1" ht="19.2" customHeight="1">
      <c r="A49" s="33" t="s">
        <v>33</v>
      </c>
      <c r="B49" s="34">
        <v>45967</v>
      </c>
      <c r="C49" s="35">
        <v>45967.399738796303</v>
      </c>
      <c r="D49" s="36" t="s">
        <v>35</v>
      </c>
      <c r="E49" s="37">
        <v>24.16</v>
      </c>
      <c r="F49" s="38">
        <v>320</v>
      </c>
      <c r="G49" s="36" t="s">
        <v>42</v>
      </c>
      <c r="H49" s="36" t="s">
        <v>1385</v>
      </c>
      <c r="I49" s="39" t="s">
        <v>52</v>
      </c>
    </row>
    <row r="50" spans="1:9" s="21" customFormat="1" ht="19.2" customHeight="1">
      <c r="A50" s="33" t="s">
        <v>33</v>
      </c>
      <c r="B50" s="34">
        <v>45967</v>
      </c>
      <c r="C50" s="35">
        <v>45967.399738796303</v>
      </c>
      <c r="D50" s="36" t="s">
        <v>35</v>
      </c>
      <c r="E50" s="37">
        <v>24.16</v>
      </c>
      <c r="F50" s="38">
        <v>320</v>
      </c>
      <c r="G50" s="36" t="s">
        <v>42</v>
      </c>
      <c r="H50" s="36" t="s">
        <v>1386</v>
      </c>
      <c r="I50" s="39" t="s">
        <v>52</v>
      </c>
    </row>
    <row r="51" spans="1:9" s="21" customFormat="1" ht="19.2" customHeight="1">
      <c r="A51" s="33" t="s">
        <v>33</v>
      </c>
      <c r="B51" s="34">
        <v>45967</v>
      </c>
      <c r="C51" s="35">
        <v>45967.399738807901</v>
      </c>
      <c r="D51" s="36" t="s">
        <v>35</v>
      </c>
      <c r="E51" s="37">
        <v>24.16</v>
      </c>
      <c r="F51" s="38">
        <v>19</v>
      </c>
      <c r="G51" s="36" t="s">
        <v>42</v>
      </c>
      <c r="H51" s="36" t="s">
        <v>1387</v>
      </c>
      <c r="I51" s="39" t="s">
        <v>52</v>
      </c>
    </row>
    <row r="52" spans="1:9" s="21" customFormat="1" ht="19.2" customHeight="1">
      <c r="A52" s="33" t="s">
        <v>33</v>
      </c>
      <c r="B52" s="34">
        <v>45967</v>
      </c>
      <c r="C52" s="35">
        <v>45967.400127731496</v>
      </c>
      <c r="D52" s="36" t="s">
        <v>35</v>
      </c>
      <c r="E52" s="37">
        <v>24.13</v>
      </c>
      <c r="F52" s="38">
        <v>433</v>
      </c>
      <c r="G52" s="36" t="s">
        <v>42</v>
      </c>
      <c r="H52" s="36" t="s">
        <v>1388</v>
      </c>
      <c r="I52" s="39" t="s">
        <v>52</v>
      </c>
    </row>
    <row r="53" spans="1:9" s="21" customFormat="1" ht="19.2" customHeight="1">
      <c r="A53" s="33" t="s">
        <v>33</v>
      </c>
      <c r="B53" s="34">
        <v>45967</v>
      </c>
      <c r="C53" s="35">
        <v>45967.400791400498</v>
      </c>
      <c r="D53" s="36" t="s">
        <v>35</v>
      </c>
      <c r="E53" s="37">
        <v>24.13</v>
      </c>
      <c r="F53" s="38">
        <v>285</v>
      </c>
      <c r="G53" s="36" t="s">
        <v>11</v>
      </c>
      <c r="H53" s="36" t="s">
        <v>1389</v>
      </c>
      <c r="I53" s="39" t="s">
        <v>52</v>
      </c>
    </row>
    <row r="54" spans="1:9" s="21" customFormat="1" ht="19.2" customHeight="1">
      <c r="A54" s="33" t="s">
        <v>33</v>
      </c>
      <c r="B54" s="34">
        <v>45967</v>
      </c>
      <c r="C54" s="35">
        <v>45967.400791435197</v>
      </c>
      <c r="D54" s="36" t="s">
        <v>35</v>
      </c>
      <c r="E54" s="37">
        <v>24.13</v>
      </c>
      <c r="F54" s="38">
        <v>451</v>
      </c>
      <c r="G54" s="36" t="s">
        <v>44</v>
      </c>
      <c r="H54" s="36" t="s">
        <v>1390</v>
      </c>
      <c r="I54" s="39" t="s">
        <v>52</v>
      </c>
    </row>
    <row r="55" spans="1:9" s="21" customFormat="1" ht="19.2" customHeight="1">
      <c r="A55" s="33" t="s">
        <v>33</v>
      </c>
      <c r="B55" s="34">
        <v>45967</v>
      </c>
      <c r="C55" s="35">
        <v>45967.4010071296</v>
      </c>
      <c r="D55" s="36" t="s">
        <v>35</v>
      </c>
      <c r="E55" s="37">
        <v>24.14</v>
      </c>
      <c r="F55" s="38">
        <v>472</v>
      </c>
      <c r="G55" s="36" t="s">
        <v>42</v>
      </c>
      <c r="H55" s="36" t="s">
        <v>1391</v>
      </c>
      <c r="I55" s="39" t="s">
        <v>52</v>
      </c>
    </row>
    <row r="56" spans="1:9" s="21" customFormat="1" ht="19.2" customHeight="1">
      <c r="A56" s="33" t="s">
        <v>33</v>
      </c>
      <c r="B56" s="34">
        <v>45967</v>
      </c>
      <c r="C56" s="35">
        <v>45967.401007141198</v>
      </c>
      <c r="D56" s="36" t="s">
        <v>35</v>
      </c>
      <c r="E56" s="37">
        <v>24.14</v>
      </c>
      <c r="F56" s="38">
        <v>194</v>
      </c>
      <c r="G56" s="36" t="s">
        <v>42</v>
      </c>
      <c r="H56" s="36" t="s">
        <v>1392</v>
      </c>
      <c r="I56" s="39" t="s">
        <v>52</v>
      </c>
    </row>
    <row r="57" spans="1:9" s="21" customFormat="1" ht="19.2" customHeight="1">
      <c r="A57" s="33" t="s">
        <v>33</v>
      </c>
      <c r="B57" s="34">
        <v>45967</v>
      </c>
      <c r="C57" s="35">
        <v>45967.401550729199</v>
      </c>
      <c r="D57" s="36" t="s">
        <v>35</v>
      </c>
      <c r="E57" s="37">
        <v>24.15</v>
      </c>
      <c r="F57" s="38">
        <v>467</v>
      </c>
      <c r="G57" s="36" t="s">
        <v>11</v>
      </c>
      <c r="H57" s="36" t="s">
        <v>1393</v>
      </c>
      <c r="I57" s="39" t="s">
        <v>52</v>
      </c>
    </row>
    <row r="58" spans="1:9" s="21" customFormat="1" ht="19.2" customHeight="1">
      <c r="A58" s="33" t="s">
        <v>33</v>
      </c>
      <c r="B58" s="34">
        <v>45967</v>
      </c>
      <c r="C58" s="35">
        <v>45967.401733067098</v>
      </c>
      <c r="D58" s="36" t="s">
        <v>35</v>
      </c>
      <c r="E58" s="37">
        <v>24.14</v>
      </c>
      <c r="F58" s="38">
        <v>436</v>
      </c>
      <c r="G58" s="36" t="s">
        <v>43</v>
      </c>
      <c r="H58" s="36" t="s">
        <v>1394</v>
      </c>
      <c r="I58" s="39" t="s">
        <v>52</v>
      </c>
    </row>
    <row r="59" spans="1:9" s="21" customFormat="1" ht="19.2" customHeight="1">
      <c r="A59" s="33" t="s">
        <v>33</v>
      </c>
      <c r="B59" s="34">
        <v>45967</v>
      </c>
      <c r="C59" s="35">
        <v>45967.402233703702</v>
      </c>
      <c r="D59" s="36" t="s">
        <v>35</v>
      </c>
      <c r="E59" s="37">
        <v>24.13</v>
      </c>
      <c r="F59" s="38">
        <v>435</v>
      </c>
      <c r="G59" s="36" t="s">
        <v>42</v>
      </c>
      <c r="H59" s="36" t="s">
        <v>1395</v>
      </c>
      <c r="I59" s="39" t="s">
        <v>52</v>
      </c>
    </row>
    <row r="60" spans="1:9" s="21" customFormat="1" ht="19.2" customHeight="1">
      <c r="A60" s="33" t="s">
        <v>33</v>
      </c>
      <c r="B60" s="34">
        <v>45967</v>
      </c>
      <c r="C60" s="35">
        <v>45967.402415289398</v>
      </c>
      <c r="D60" s="36" t="s">
        <v>35</v>
      </c>
      <c r="E60" s="37">
        <v>24.11</v>
      </c>
      <c r="F60" s="38">
        <v>439</v>
      </c>
      <c r="G60" s="36" t="s">
        <v>11</v>
      </c>
      <c r="H60" s="36" t="s">
        <v>1396</v>
      </c>
      <c r="I60" s="39" t="s">
        <v>52</v>
      </c>
    </row>
    <row r="61" spans="1:9" s="21" customFormat="1" ht="19.2" customHeight="1">
      <c r="A61" s="33" t="s">
        <v>33</v>
      </c>
      <c r="B61" s="34">
        <v>45967</v>
      </c>
      <c r="C61" s="35">
        <v>45967.402415300901</v>
      </c>
      <c r="D61" s="36" t="s">
        <v>35</v>
      </c>
      <c r="E61" s="37">
        <v>24.11</v>
      </c>
      <c r="F61" s="38">
        <v>90</v>
      </c>
      <c r="G61" s="36" t="s">
        <v>11</v>
      </c>
      <c r="H61" s="36" t="s">
        <v>1397</v>
      </c>
      <c r="I61" s="39" t="s">
        <v>52</v>
      </c>
    </row>
    <row r="62" spans="1:9" s="21" customFormat="1" ht="19.2" customHeight="1">
      <c r="A62" s="33" t="s">
        <v>33</v>
      </c>
      <c r="B62" s="34">
        <v>45967</v>
      </c>
      <c r="C62" s="35">
        <v>45967.403147164398</v>
      </c>
      <c r="D62" s="36" t="s">
        <v>35</v>
      </c>
      <c r="E62" s="37">
        <v>24.12</v>
      </c>
      <c r="F62" s="38">
        <v>965</v>
      </c>
      <c r="G62" s="36" t="s">
        <v>11</v>
      </c>
      <c r="H62" s="36" t="s">
        <v>1398</v>
      </c>
      <c r="I62" s="39" t="s">
        <v>52</v>
      </c>
    </row>
    <row r="63" spans="1:9" s="21" customFormat="1" ht="19.2" customHeight="1">
      <c r="A63" s="33" t="s">
        <v>33</v>
      </c>
      <c r="B63" s="34">
        <v>45967</v>
      </c>
      <c r="C63" s="35">
        <v>45967.403635127303</v>
      </c>
      <c r="D63" s="36" t="s">
        <v>35</v>
      </c>
      <c r="E63" s="37">
        <v>24.14</v>
      </c>
      <c r="F63" s="38">
        <v>519</v>
      </c>
      <c r="G63" s="36" t="s">
        <v>42</v>
      </c>
      <c r="H63" s="36" t="s">
        <v>1399</v>
      </c>
      <c r="I63" s="39" t="s">
        <v>52</v>
      </c>
    </row>
    <row r="64" spans="1:9" s="21" customFormat="1" ht="19.2" customHeight="1">
      <c r="A64" s="33" t="s">
        <v>33</v>
      </c>
      <c r="B64" s="34">
        <v>45967</v>
      </c>
      <c r="C64" s="35">
        <v>45967.404396273203</v>
      </c>
      <c r="D64" s="36" t="s">
        <v>35</v>
      </c>
      <c r="E64" s="37">
        <v>24.18</v>
      </c>
      <c r="F64" s="38">
        <v>1117</v>
      </c>
      <c r="G64" s="36" t="s">
        <v>42</v>
      </c>
      <c r="H64" s="36" t="s">
        <v>1400</v>
      </c>
      <c r="I64" s="39" t="s">
        <v>52</v>
      </c>
    </row>
    <row r="65" spans="1:9" s="21" customFormat="1" ht="19.2" customHeight="1">
      <c r="A65" s="33" t="s">
        <v>33</v>
      </c>
      <c r="B65" s="34">
        <v>45967</v>
      </c>
      <c r="C65" s="35">
        <v>45967.404652812504</v>
      </c>
      <c r="D65" s="36" t="s">
        <v>35</v>
      </c>
      <c r="E65" s="37">
        <v>24.13</v>
      </c>
      <c r="F65" s="38">
        <v>671</v>
      </c>
      <c r="G65" s="36" t="s">
        <v>42</v>
      </c>
      <c r="H65" s="36" t="s">
        <v>1401</v>
      </c>
      <c r="I65" s="39" t="s">
        <v>52</v>
      </c>
    </row>
    <row r="66" spans="1:9" s="21" customFormat="1" ht="19.2" customHeight="1">
      <c r="A66" s="33" t="s">
        <v>33</v>
      </c>
      <c r="B66" s="34">
        <v>45967</v>
      </c>
      <c r="C66" s="35">
        <v>45967.405120092597</v>
      </c>
      <c r="D66" s="36" t="s">
        <v>35</v>
      </c>
      <c r="E66" s="37">
        <v>24.13</v>
      </c>
      <c r="F66" s="38">
        <v>443</v>
      </c>
      <c r="G66" s="36" t="s">
        <v>42</v>
      </c>
      <c r="H66" s="36" t="s">
        <v>1402</v>
      </c>
      <c r="I66" s="39" t="s">
        <v>52</v>
      </c>
    </row>
    <row r="67" spans="1:9" s="21" customFormat="1" ht="19.2" customHeight="1">
      <c r="A67" s="33" t="s">
        <v>33</v>
      </c>
      <c r="B67" s="34">
        <v>45967</v>
      </c>
      <c r="C67" s="35">
        <v>45967.4056023843</v>
      </c>
      <c r="D67" s="36" t="s">
        <v>35</v>
      </c>
      <c r="E67" s="37">
        <v>24.15</v>
      </c>
      <c r="F67" s="38">
        <v>404</v>
      </c>
      <c r="G67" s="36" t="s">
        <v>42</v>
      </c>
      <c r="H67" s="36" t="s">
        <v>1403</v>
      </c>
      <c r="I67" s="39" t="s">
        <v>52</v>
      </c>
    </row>
    <row r="68" spans="1:9" s="21" customFormat="1" ht="19.2" customHeight="1">
      <c r="A68" s="33" t="s">
        <v>33</v>
      </c>
      <c r="B68" s="34">
        <v>45967</v>
      </c>
      <c r="C68" s="35">
        <v>45967.4056023843</v>
      </c>
      <c r="D68" s="36" t="s">
        <v>35</v>
      </c>
      <c r="E68" s="37">
        <v>24.15</v>
      </c>
      <c r="F68" s="38">
        <v>133</v>
      </c>
      <c r="G68" s="36" t="s">
        <v>42</v>
      </c>
      <c r="H68" s="36" t="s">
        <v>1404</v>
      </c>
      <c r="I68" s="39" t="s">
        <v>52</v>
      </c>
    </row>
    <row r="69" spans="1:9" s="21" customFormat="1" ht="19.2" customHeight="1">
      <c r="A69" s="33" t="s">
        <v>33</v>
      </c>
      <c r="B69" s="34">
        <v>45967</v>
      </c>
      <c r="C69" s="35">
        <v>45967.405863726897</v>
      </c>
      <c r="D69" s="36" t="s">
        <v>35</v>
      </c>
      <c r="E69" s="37">
        <v>24.13</v>
      </c>
      <c r="F69" s="38">
        <v>129</v>
      </c>
      <c r="G69" s="36" t="s">
        <v>42</v>
      </c>
      <c r="H69" s="36" t="s">
        <v>1405</v>
      </c>
      <c r="I69" s="39" t="s">
        <v>52</v>
      </c>
    </row>
    <row r="70" spans="1:9" s="21" customFormat="1" ht="19.2" customHeight="1">
      <c r="A70" s="33" t="s">
        <v>33</v>
      </c>
      <c r="B70" s="34">
        <v>45967</v>
      </c>
      <c r="C70" s="35">
        <v>45967.405863726897</v>
      </c>
      <c r="D70" s="36" t="s">
        <v>35</v>
      </c>
      <c r="E70" s="37">
        <v>24.13</v>
      </c>
      <c r="F70" s="38">
        <v>476</v>
      </c>
      <c r="G70" s="36" t="s">
        <v>42</v>
      </c>
      <c r="H70" s="36" t="s">
        <v>1406</v>
      </c>
      <c r="I70" s="39" t="s">
        <v>52</v>
      </c>
    </row>
    <row r="71" spans="1:9" s="21" customFormat="1" ht="19.2" customHeight="1">
      <c r="A71" s="33" t="s">
        <v>33</v>
      </c>
      <c r="B71" s="34">
        <v>45967</v>
      </c>
      <c r="C71" s="35">
        <v>45967.406419884297</v>
      </c>
      <c r="D71" s="36" t="s">
        <v>35</v>
      </c>
      <c r="E71" s="37">
        <v>24.19</v>
      </c>
      <c r="F71" s="38">
        <v>281</v>
      </c>
      <c r="G71" s="36" t="s">
        <v>42</v>
      </c>
      <c r="H71" s="36" t="s">
        <v>1407</v>
      </c>
      <c r="I71" s="39" t="s">
        <v>52</v>
      </c>
    </row>
    <row r="72" spans="1:9" s="21" customFormat="1" ht="19.2" customHeight="1">
      <c r="A72" s="33" t="s">
        <v>33</v>
      </c>
      <c r="B72" s="34">
        <v>45967</v>
      </c>
      <c r="C72" s="35">
        <v>45967.406419884297</v>
      </c>
      <c r="D72" s="36" t="s">
        <v>35</v>
      </c>
      <c r="E72" s="37">
        <v>24.19</v>
      </c>
      <c r="F72" s="38">
        <v>281</v>
      </c>
      <c r="G72" s="36" t="s">
        <v>42</v>
      </c>
      <c r="H72" s="36" t="s">
        <v>1408</v>
      </c>
      <c r="I72" s="39" t="s">
        <v>52</v>
      </c>
    </row>
    <row r="73" spans="1:9" s="21" customFormat="1" ht="19.2" customHeight="1">
      <c r="A73" s="33" t="s">
        <v>33</v>
      </c>
      <c r="B73" s="34">
        <v>45967</v>
      </c>
      <c r="C73" s="35">
        <v>45967.406419884297</v>
      </c>
      <c r="D73" s="36" t="s">
        <v>35</v>
      </c>
      <c r="E73" s="37">
        <v>24.19</v>
      </c>
      <c r="F73" s="38">
        <v>171</v>
      </c>
      <c r="G73" s="36" t="s">
        <v>42</v>
      </c>
      <c r="H73" s="36" t="s">
        <v>1409</v>
      </c>
      <c r="I73" s="39" t="s">
        <v>52</v>
      </c>
    </row>
    <row r="74" spans="1:9" s="21" customFormat="1" ht="19.2" customHeight="1">
      <c r="A74" s="33" t="s">
        <v>33</v>
      </c>
      <c r="B74" s="34">
        <v>45967</v>
      </c>
      <c r="C74" s="35">
        <v>45967.406974953701</v>
      </c>
      <c r="D74" s="36" t="s">
        <v>35</v>
      </c>
      <c r="E74" s="37">
        <v>24.13</v>
      </c>
      <c r="F74" s="38">
        <v>505</v>
      </c>
      <c r="G74" s="36" t="s">
        <v>42</v>
      </c>
      <c r="H74" s="36" t="s">
        <v>1410</v>
      </c>
      <c r="I74" s="39" t="s">
        <v>52</v>
      </c>
    </row>
    <row r="75" spans="1:9" s="21" customFormat="1" ht="19.2" customHeight="1">
      <c r="A75" s="33" t="s">
        <v>33</v>
      </c>
      <c r="B75" s="34">
        <v>45967</v>
      </c>
      <c r="C75" s="35">
        <v>45967.407287407397</v>
      </c>
      <c r="D75" s="36" t="s">
        <v>35</v>
      </c>
      <c r="E75" s="37">
        <v>24.01</v>
      </c>
      <c r="F75" s="38">
        <v>731</v>
      </c>
      <c r="G75" s="36" t="s">
        <v>43</v>
      </c>
      <c r="H75" s="36" t="s">
        <v>1411</v>
      </c>
      <c r="I75" s="39" t="s">
        <v>52</v>
      </c>
    </row>
    <row r="76" spans="1:9" s="21" customFormat="1" ht="19.2" customHeight="1">
      <c r="A76" s="33" t="s">
        <v>33</v>
      </c>
      <c r="B76" s="34">
        <v>45967</v>
      </c>
      <c r="C76" s="35">
        <v>45967.407833032397</v>
      </c>
      <c r="D76" s="36" t="s">
        <v>35</v>
      </c>
      <c r="E76" s="37">
        <v>23.99</v>
      </c>
      <c r="F76" s="38">
        <v>702</v>
      </c>
      <c r="G76" s="36" t="s">
        <v>11</v>
      </c>
      <c r="H76" s="36" t="s">
        <v>1412</v>
      </c>
      <c r="I76" s="39" t="s">
        <v>52</v>
      </c>
    </row>
    <row r="77" spans="1:9" s="21" customFormat="1" ht="19.2" customHeight="1">
      <c r="A77" s="33" t="s">
        <v>33</v>
      </c>
      <c r="B77" s="34">
        <v>45967</v>
      </c>
      <c r="C77" s="35">
        <v>45967.4088017014</v>
      </c>
      <c r="D77" s="36" t="s">
        <v>35</v>
      </c>
      <c r="E77" s="37">
        <v>24.21</v>
      </c>
      <c r="F77" s="38">
        <v>399</v>
      </c>
      <c r="G77" s="36" t="s">
        <v>43</v>
      </c>
      <c r="H77" s="36" t="s">
        <v>1413</v>
      </c>
      <c r="I77" s="39" t="s">
        <v>52</v>
      </c>
    </row>
    <row r="78" spans="1:9" s="21" customFormat="1" ht="19.2" customHeight="1">
      <c r="A78" s="33" t="s">
        <v>33</v>
      </c>
      <c r="B78" s="34">
        <v>45967</v>
      </c>
      <c r="C78" s="35">
        <v>45967.4088017014</v>
      </c>
      <c r="D78" s="36" t="s">
        <v>35</v>
      </c>
      <c r="E78" s="37">
        <v>24.21</v>
      </c>
      <c r="F78" s="38">
        <v>267</v>
      </c>
      <c r="G78" s="36" t="s">
        <v>43</v>
      </c>
      <c r="H78" s="36" t="s">
        <v>1414</v>
      </c>
      <c r="I78" s="39" t="s">
        <v>52</v>
      </c>
    </row>
    <row r="79" spans="1:9" s="21" customFormat="1" ht="19.2" customHeight="1">
      <c r="A79" s="33" t="s">
        <v>33</v>
      </c>
      <c r="B79" s="34">
        <v>45967</v>
      </c>
      <c r="C79" s="35">
        <v>45967.4088017014</v>
      </c>
      <c r="D79" s="36" t="s">
        <v>35</v>
      </c>
      <c r="E79" s="37">
        <v>24.21</v>
      </c>
      <c r="F79" s="38">
        <v>267</v>
      </c>
      <c r="G79" s="36" t="s">
        <v>43</v>
      </c>
      <c r="H79" s="36" t="s">
        <v>1415</v>
      </c>
      <c r="I79" s="39" t="s">
        <v>52</v>
      </c>
    </row>
    <row r="80" spans="1:9" s="21" customFormat="1" ht="19.2" customHeight="1">
      <c r="A80" s="33" t="s">
        <v>33</v>
      </c>
      <c r="B80" s="34">
        <v>45967</v>
      </c>
      <c r="C80" s="35">
        <v>45967.4088017014</v>
      </c>
      <c r="D80" s="36" t="s">
        <v>35</v>
      </c>
      <c r="E80" s="37">
        <v>24.21</v>
      </c>
      <c r="F80" s="38">
        <v>79</v>
      </c>
      <c r="G80" s="36" t="s">
        <v>43</v>
      </c>
      <c r="H80" s="36" t="s">
        <v>1416</v>
      </c>
      <c r="I80" s="39" t="s">
        <v>52</v>
      </c>
    </row>
    <row r="81" spans="1:9" s="21" customFormat="1" ht="19.2" customHeight="1">
      <c r="A81" s="33" t="s">
        <v>33</v>
      </c>
      <c r="B81" s="34">
        <v>45967</v>
      </c>
      <c r="C81" s="35">
        <v>45967.4088017014</v>
      </c>
      <c r="D81" s="36" t="s">
        <v>35</v>
      </c>
      <c r="E81" s="37">
        <v>24.21</v>
      </c>
      <c r="F81" s="38">
        <v>267</v>
      </c>
      <c r="G81" s="36" t="s">
        <v>43</v>
      </c>
      <c r="H81" s="36" t="s">
        <v>1417</v>
      </c>
      <c r="I81" s="39" t="s">
        <v>52</v>
      </c>
    </row>
    <row r="82" spans="1:9" s="21" customFormat="1" ht="19.2" customHeight="1">
      <c r="A82" s="33" t="s">
        <v>33</v>
      </c>
      <c r="B82" s="34">
        <v>45967</v>
      </c>
      <c r="C82" s="35">
        <v>45967.408801712998</v>
      </c>
      <c r="D82" s="36" t="s">
        <v>35</v>
      </c>
      <c r="E82" s="37">
        <v>24.21</v>
      </c>
      <c r="F82" s="38">
        <v>9</v>
      </c>
      <c r="G82" s="36" t="s">
        <v>43</v>
      </c>
      <c r="H82" s="36" t="s">
        <v>1418</v>
      </c>
      <c r="I82" s="39" t="s">
        <v>52</v>
      </c>
    </row>
    <row r="83" spans="1:9" s="21" customFormat="1" ht="19.2" customHeight="1">
      <c r="A83" s="33" t="s">
        <v>33</v>
      </c>
      <c r="B83" s="34">
        <v>45967</v>
      </c>
      <c r="C83" s="35">
        <v>45967.4088021528</v>
      </c>
      <c r="D83" s="36" t="s">
        <v>35</v>
      </c>
      <c r="E83" s="37">
        <v>24.18</v>
      </c>
      <c r="F83" s="38">
        <v>451</v>
      </c>
      <c r="G83" s="36" t="s">
        <v>43</v>
      </c>
      <c r="H83" s="36" t="s">
        <v>1419</v>
      </c>
      <c r="I83" s="39" t="s">
        <v>52</v>
      </c>
    </row>
    <row r="84" spans="1:9" s="21" customFormat="1" ht="19.2" customHeight="1">
      <c r="A84" s="33" t="s">
        <v>33</v>
      </c>
      <c r="B84" s="34">
        <v>45967</v>
      </c>
      <c r="C84" s="35">
        <v>45967.408802199097</v>
      </c>
      <c r="D84" s="36" t="s">
        <v>35</v>
      </c>
      <c r="E84" s="37">
        <v>24.18</v>
      </c>
      <c r="F84" s="38">
        <v>242</v>
      </c>
      <c r="G84" s="36" t="s">
        <v>43</v>
      </c>
      <c r="H84" s="36" t="s">
        <v>1420</v>
      </c>
      <c r="I84" s="39" t="s">
        <v>52</v>
      </c>
    </row>
    <row r="85" spans="1:9" s="21" customFormat="1" ht="19.2" customHeight="1">
      <c r="A85" s="33" t="s">
        <v>33</v>
      </c>
      <c r="B85" s="34">
        <v>45967</v>
      </c>
      <c r="C85" s="35">
        <v>45967.4098059838</v>
      </c>
      <c r="D85" s="36" t="s">
        <v>35</v>
      </c>
      <c r="E85" s="37">
        <v>24.14</v>
      </c>
      <c r="F85" s="38">
        <v>611</v>
      </c>
      <c r="G85" s="36" t="s">
        <v>11</v>
      </c>
      <c r="H85" s="36" t="s">
        <v>1421</v>
      </c>
      <c r="I85" s="39" t="s">
        <v>52</v>
      </c>
    </row>
    <row r="86" spans="1:9" s="21" customFormat="1" ht="19.2" customHeight="1">
      <c r="A86" s="33" t="s">
        <v>33</v>
      </c>
      <c r="B86" s="34">
        <v>45967</v>
      </c>
      <c r="C86" s="35">
        <v>45967.410236516203</v>
      </c>
      <c r="D86" s="36" t="s">
        <v>35</v>
      </c>
      <c r="E86" s="37">
        <v>24.17</v>
      </c>
      <c r="F86" s="38">
        <v>667</v>
      </c>
      <c r="G86" s="36" t="s">
        <v>11</v>
      </c>
      <c r="H86" s="36" t="s">
        <v>1422</v>
      </c>
      <c r="I86" s="39" t="s">
        <v>52</v>
      </c>
    </row>
    <row r="87" spans="1:9" s="21" customFormat="1" ht="19.2" customHeight="1">
      <c r="A87" s="33" t="s">
        <v>33</v>
      </c>
      <c r="B87" s="34">
        <v>45967</v>
      </c>
      <c r="C87" s="35">
        <v>45967.410759803199</v>
      </c>
      <c r="D87" s="36" t="s">
        <v>35</v>
      </c>
      <c r="E87" s="37">
        <v>24.16</v>
      </c>
      <c r="F87" s="38">
        <v>635</v>
      </c>
      <c r="G87" s="36" t="s">
        <v>11</v>
      </c>
      <c r="H87" s="36" t="s">
        <v>1423</v>
      </c>
      <c r="I87" s="39" t="s">
        <v>52</v>
      </c>
    </row>
    <row r="88" spans="1:9" s="21" customFormat="1" ht="19.2" customHeight="1">
      <c r="A88" s="33" t="s">
        <v>33</v>
      </c>
      <c r="B88" s="34">
        <v>45967</v>
      </c>
      <c r="C88" s="35">
        <v>45967.411305821799</v>
      </c>
      <c r="D88" s="36" t="s">
        <v>35</v>
      </c>
      <c r="E88" s="37">
        <v>24.2</v>
      </c>
      <c r="F88" s="38">
        <v>729</v>
      </c>
      <c r="G88" s="36" t="s">
        <v>43</v>
      </c>
      <c r="H88" s="36" t="s">
        <v>1424</v>
      </c>
      <c r="I88" s="39" t="s">
        <v>52</v>
      </c>
    </row>
    <row r="89" spans="1:9" s="21" customFormat="1" ht="19.2" customHeight="1">
      <c r="A89" s="33" t="s">
        <v>33</v>
      </c>
      <c r="B89" s="34">
        <v>45967</v>
      </c>
      <c r="C89" s="35">
        <v>45967.411776863402</v>
      </c>
      <c r="D89" s="36" t="s">
        <v>35</v>
      </c>
      <c r="E89" s="37">
        <v>24.21</v>
      </c>
      <c r="F89" s="38">
        <v>522</v>
      </c>
      <c r="G89" s="36" t="s">
        <v>43</v>
      </c>
      <c r="H89" s="36" t="s">
        <v>1425</v>
      </c>
      <c r="I89" s="39" t="s">
        <v>52</v>
      </c>
    </row>
    <row r="90" spans="1:9" s="21" customFormat="1" ht="19.2" customHeight="1">
      <c r="A90" s="33" t="s">
        <v>33</v>
      </c>
      <c r="B90" s="34">
        <v>45967</v>
      </c>
      <c r="C90" s="35">
        <v>45967.411778541697</v>
      </c>
      <c r="D90" s="36" t="s">
        <v>35</v>
      </c>
      <c r="E90" s="37">
        <v>24.21</v>
      </c>
      <c r="F90" s="38">
        <v>197</v>
      </c>
      <c r="G90" s="36" t="s">
        <v>43</v>
      </c>
      <c r="H90" s="36" t="s">
        <v>1426</v>
      </c>
      <c r="I90" s="39" t="s">
        <v>52</v>
      </c>
    </row>
    <row r="91" spans="1:9" s="21" customFormat="1" ht="19.2" customHeight="1">
      <c r="A91" s="33" t="s">
        <v>33</v>
      </c>
      <c r="B91" s="34">
        <v>45967</v>
      </c>
      <c r="C91" s="35">
        <v>45967.4119343981</v>
      </c>
      <c r="D91" s="36" t="s">
        <v>35</v>
      </c>
      <c r="E91" s="37">
        <v>24.16</v>
      </c>
      <c r="F91" s="38">
        <v>695</v>
      </c>
      <c r="G91" s="36" t="s">
        <v>11</v>
      </c>
      <c r="H91" s="36" t="s">
        <v>1427</v>
      </c>
      <c r="I91" s="39" t="s">
        <v>52</v>
      </c>
    </row>
    <row r="92" spans="1:9" s="21" customFormat="1" ht="19.2" customHeight="1">
      <c r="A92" s="33" t="s">
        <v>33</v>
      </c>
      <c r="B92" s="34">
        <v>45967</v>
      </c>
      <c r="C92" s="35">
        <v>45967.412961678201</v>
      </c>
      <c r="D92" s="36" t="s">
        <v>35</v>
      </c>
      <c r="E92" s="37">
        <v>24.14</v>
      </c>
      <c r="F92" s="38">
        <v>491</v>
      </c>
      <c r="G92" s="36" t="s">
        <v>11</v>
      </c>
      <c r="H92" s="36" t="s">
        <v>1428</v>
      </c>
      <c r="I92" s="39" t="s">
        <v>52</v>
      </c>
    </row>
    <row r="93" spans="1:9" s="21" customFormat="1" ht="19.2" customHeight="1">
      <c r="A93" s="33" t="s">
        <v>33</v>
      </c>
      <c r="B93" s="34">
        <v>45967</v>
      </c>
      <c r="C93" s="35">
        <v>45967.4132026273</v>
      </c>
      <c r="D93" s="36" t="s">
        <v>35</v>
      </c>
      <c r="E93" s="37">
        <v>24.14</v>
      </c>
      <c r="F93" s="38">
        <v>742</v>
      </c>
      <c r="G93" s="36" t="s">
        <v>11</v>
      </c>
      <c r="H93" s="36" t="s">
        <v>1429</v>
      </c>
      <c r="I93" s="39" t="s">
        <v>52</v>
      </c>
    </row>
    <row r="94" spans="1:9" s="21" customFormat="1" ht="19.2" customHeight="1">
      <c r="A94" s="33" t="s">
        <v>33</v>
      </c>
      <c r="B94" s="34">
        <v>45967</v>
      </c>
      <c r="C94" s="35">
        <v>45967.4136964352</v>
      </c>
      <c r="D94" s="36" t="s">
        <v>35</v>
      </c>
      <c r="E94" s="37">
        <v>24.12</v>
      </c>
      <c r="F94" s="38">
        <v>434</v>
      </c>
      <c r="G94" s="36" t="s">
        <v>42</v>
      </c>
      <c r="H94" s="36" t="s">
        <v>1430</v>
      </c>
      <c r="I94" s="39" t="s">
        <v>52</v>
      </c>
    </row>
    <row r="95" spans="1:9" s="21" customFormat="1" ht="19.2" customHeight="1">
      <c r="A95" s="33" t="s">
        <v>33</v>
      </c>
      <c r="B95" s="34">
        <v>45967</v>
      </c>
      <c r="C95" s="35">
        <v>45967.414285682898</v>
      </c>
      <c r="D95" s="36" t="s">
        <v>35</v>
      </c>
      <c r="E95" s="37">
        <v>24.14</v>
      </c>
      <c r="F95" s="38">
        <v>598</v>
      </c>
      <c r="G95" s="36" t="s">
        <v>42</v>
      </c>
      <c r="H95" s="36" t="s">
        <v>1431</v>
      </c>
      <c r="I95" s="39" t="s">
        <v>52</v>
      </c>
    </row>
    <row r="96" spans="1:9" s="21" customFormat="1" ht="19.2" customHeight="1">
      <c r="A96" s="33" t="s">
        <v>33</v>
      </c>
      <c r="B96" s="34">
        <v>45967</v>
      </c>
      <c r="C96" s="35">
        <v>45967.415112060196</v>
      </c>
      <c r="D96" s="36" t="s">
        <v>35</v>
      </c>
      <c r="E96" s="37">
        <v>24.16</v>
      </c>
      <c r="F96" s="38">
        <v>295</v>
      </c>
      <c r="G96" s="36" t="s">
        <v>43</v>
      </c>
      <c r="H96" s="36" t="s">
        <v>1432</v>
      </c>
      <c r="I96" s="39" t="s">
        <v>52</v>
      </c>
    </row>
    <row r="97" spans="1:9" s="21" customFormat="1" ht="19.2" customHeight="1">
      <c r="A97" s="33" t="s">
        <v>33</v>
      </c>
      <c r="B97" s="34">
        <v>45967</v>
      </c>
      <c r="C97" s="35">
        <v>45967.415112071802</v>
      </c>
      <c r="D97" s="36" t="s">
        <v>35</v>
      </c>
      <c r="E97" s="37">
        <v>24.16</v>
      </c>
      <c r="F97" s="38">
        <v>295</v>
      </c>
      <c r="G97" s="36" t="s">
        <v>43</v>
      </c>
      <c r="H97" s="36" t="s">
        <v>1433</v>
      </c>
      <c r="I97" s="39" t="s">
        <v>52</v>
      </c>
    </row>
    <row r="98" spans="1:9" s="21" customFormat="1" ht="19.2" customHeight="1">
      <c r="A98" s="33" t="s">
        <v>33</v>
      </c>
      <c r="B98" s="34">
        <v>45967</v>
      </c>
      <c r="C98" s="35">
        <v>45967.415112071802</v>
      </c>
      <c r="D98" s="36" t="s">
        <v>35</v>
      </c>
      <c r="E98" s="37">
        <v>24.16</v>
      </c>
      <c r="F98" s="38">
        <v>271</v>
      </c>
      <c r="G98" s="36" t="s">
        <v>43</v>
      </c>
      <c r="H98" s="36" t="s">
        <v>1434</v>
      </c>
      <c r="I98" s="39" t="s">
        <v>52</v>
      </c>
    </row>
    <row r="99" spans="1:9" s="21" customFormat="1" ht="19.2" customHeight="1">
      <c r="A99" s="33" t="s">
        <v>33</v>
      </c>
      <c r="B99" s="34">
        <v>45967</v>
      </c>
      <c r="C99" s="35">
        <v>45967.415126423599</v>
      </c>
      <c r="D99" s="36" t="s">
        <v>35</v>
      </c>
      <c r="E99" s="37">
        <v>24.16</v>
      </c>
      <c r="F99" s="38">
        <v>24</v>
      </c>
      <c r="G99" s="36" t="s">
        <v>43</v>
      </c>
      <c r="H99" s="36" t="s">
        <v>1435</v>
      </c>
      <c r="I99" s="39" t="s">
        <v>52</v>
      </c>
    </row>
    <row r="100" spans="1:9" s="21" customFormat="1" ht="19.2" customHeight="1">
      <c r="A100" s="33" t="s">
        <v>33</v>
      </c>
      <c r="B100" s="34">
        <v>45967</v>
      </c>
      <c r="C100" s="35">
        <v>45967.415126423599</v>
      </c>
      <c r="D100" s="36" t="s">
        <v>35</v>
      </c>
      <c r="E100" s="37">
        <v>24.16</v>
      </c>
      <c r="F100" s="38">
        <v>203</v>
      </c>
      <c r="G100" s="36" t="s">
        <v>43</v>
      </c>
      <c r="H100" s="36" t="s">
        <v>1436</v>
      </c>
      <c r="I100" s="39" t="s">
        <v>52</v>
      </c>
    </row>
    <row r="101" spans="1:9" s="21" customFormat="1" ht="19.2" customHeight="1">
      <c r="A101" s="33" t="s">
        <v>33</v>
      </c>
      <c r="B101" s="34">
        <v>45967</v>
      </c>
      <c r="C101" s="35">
        <v>45967.415659849503</v>
      </c>
      <c r="D101" s="36" t="s">
        <v>35</v>
      </c>
      <c r="E101" s="37">
        <v>24.16</v>
      </c>
      <c r="F101" s="38">
        <v>62</v>
      </c>
      <c r="G101" s="36" t="s">
        <v>11</v>
      </c>
      <c r="H101" s="36" t="s">
        <v>1437</v>
      </c>
      <c r="I101" s="39" t="s">
        <v>52</v>
      </c>
    </row>
    <row r="102" spans="1:9" s="21" customFormat="1" ht="19.2" customHeight="1">
      <c r="A102" s="33" t="s">
        <v>33</v>
      </c>
      <c r="B102" s="34">
        <v>45967</v>
      </c>
      <c r="C102" s="35">
        <v>45967.415659872699</v>
      </c>
      <c r="D102" s="36" t="s">
        <v>35</v>
      </c>
      <c r="E102" s="37">
        <v>24.16</v>
      </c>
      <c r="F102" s="38">
        <v>607</v>
      </c>
      <c r="G102" s="36" t="s">
        <v>42</v>
      </c>
      <c r="H102" s="36" t="s">
        <v>1438</v>
      </c>
      <c r="I102" s="39" t="s">
        <v>52</v>
      </c>
    </row>
    <row r="103" spans="1:9" s="21" customFormat="1" ht="19.2" customHeight="1">
      <c r="A103" s="33" t="s">
        <v>33</v>
      </c>
      <c r="B103" s="34">
        <v>45967</v>
      </c>
      <c r="C103" s="35">
        <v>45967.415792303203</v>
      </c>
      <c r="D103" s="36" t="s">
        <v>35</v>
      </c>
      <c r="E103" s="37">
        <v>24.14</v>
      </c>
      <c r="F103" s="38">
        <v>464</v>
      </c>
      <c r="G103" s="36" t="s">
        <v>11</v>
      </c>
      <c r="H103" s="36" t="s">
        <v>1439</v>
      </c>
      <c r="I103" s="39" t="s">
        <v>52</v>
      </c>
    </row>
    <row r="104" spans="1:9" s="21" customFormat="1" ht="19.2" customHeight="1">
      <c r="A104" s="33" t="s">
        <v>33</v>
      </c>
      <c r="B104" s="34">
        <v>45967</v>
      </c>
      <c r="C104" s="35">
        <v>45967.415792303203</v>
      </c>
      <c r="D104" s="36" t="s">
        <v>35</v>
      </c>
      <c r="E104" s="37">
        <v>24.14</v>
      </c>
      <c r="F104" s="38">
        <v>64</v>
      </c>
      <c r="G104" s="36" t="s">
        <v>11</v>
      </c>
      <c r="H104" s="36" t="s">
        <v>1440</v>
      </c>
      <c r="I104" s="39" t="s">
        <v>52</v>
      </c>
    </row>
    <row r="105" spans="1:9" s="21" customFormat="1" ht="19.2" customHeight="1">
      <c r="A105" s="33" t="s">
        <v>33</v>
      </c>
      <c r="B105" s="34">
        <v>45967</v>
      </c>
      <c r="C105" s="35">
        <v>45967.416351354201</v>
      </c>
      <c r="D105" s="36" t="s">
        <v>35</v>
      </c>
      <c r="E105" s="37">
        <v>24.17</v>
      </c>
      <c r="F105" s="38">
        <v>491</v>
      </c>
      <c r="G105" s="36" t="s">
        <v>42</v>
      </c>
      <c r="H105" s="36" t="s">
        <v>1441</v>
      </c>
      <c r="I105" s="39" t="s">
        <v>52</v>
      </c>
    </row>
    <row r="106" spans="1:9" s="21" customFormat="1" ht="19.2" customHeight="1">
      <c r="A106" s="33" t="s">
        <v>33</v>
      </c>
      <c r="B106" s="34">
        <v>45967</v>
      </c>
      <c r="C106" s="35">
        <v>45967.416856712996</v>
      </c>
      <c r="D106" s="36" t="s">
        <v>35</v>
      </c>
      <c r="E106" s="37">
        <v>24.15</v>
      </c>
      <c r="F106" s="38">
        <v>336</v>
      </c>
      <c r="G106" s="36" t="s">
        <v>43</v>
      </c>
      <c r="H106" s="36" t="s">
        <v>1442</v>
      </c>
      <c r="I106" s="39" t="s">
        <v>52</v>
      </c>
    </row>
    <row r="107" spans="1:9" s="21" customFormat="1" ht="19.2" customHeight="1">
      <c r="A107" s="33" t="s">
        <v>33</v>
      </c>
      <c r="B107" s="34">
        <v>45967</v>
      </c>
      <c r="C107" s="35">
        <v>45967.416856712996</v>
      </c>
      <c r="D107" s="36" t="s">
        <v>35</v>
      </c>
      <c r="E107" s="37">
        <v>24.15</v>
      </c>
      <c r="F107" s="38">
        <v>280</v>
      </c>
      <c r="G107" s="36" t="s">
        <v>43</v>
      </c>
      <c r="H107" s="36" t="s">
        <v>1443</v>
      </c>
      <c r="I107" s="39" t="s">
        <v>52</v>
      </c>
    </row>
    <row r="108" spans="1:9" s="21" customFormat="1" ht="19.2" customHeight="1">
      <c r="A108" s="33" t="s">
        <v>33</v>
      </c>
      <c r="B108" s="34">
        <v>45967</v>
      </c>
      <c r="C108" s="35">
        <v>45967.417163645798</v>
      </c>
      <c r="D108" s="36" t="s">
        <v>35</v>
      </c>
      <c r="E108" s="37">
        <v>24.11</v>
      </c>
      <c r="F108" s="38">
        <v>545</v>
      </c>
      <c r="G108" s="36" t="s">
        <v>42</v>
      </c>
      <c r="H108" s="36" t="s">
        <v>1444</v>
      </c>
      <c r="I108" s="39" t="s">
        <v>52</v>
      </c>
    </row>
    <row r="109" spans="1:9" s="21" customFormat="1" ht="19.2" customHeight="1">
      <c r="A109" s="33" t="s">
        <v>33</v>
      </c>
      <c r="B109" s="34">
        <v>45967</v>
      </c>
      <c r="C109" s="35">
        <v>45967.417702500003</v>
      </c>
      <c r="D109" s="36" t="s">
        <v>35</v>
      </c>
      <c r="E109" s="37">
        <v>24.18</v>
      </c>
      <c r="F109" s="38">
        <v>32</v>
      </c>
      <c r="G109" s="36" t="s">
        <v>43</v>
      </c>
      <c r="H109" s="36" t="s">
        <v>1445</v>
      </c>
      <c r="I109" s="39" t="s">
        <v>52</v>
      </c>
    </row>
    <row r="110" spans="1:9" s="21" customFormat="1" ht="19.2" customHeight="1">
      <c r="A110" s="33" t="s">
        <v>33</v>
      </c>
      <c r="B110" s="34">
        <v>45967</v>
      </c>
      <c r="C110" s="35">
        <v>45967.417702500003</v>
      </c>
      <c r="D110" s="36" t="s">
        <v>35</v>
      </c>
      <c r="E110" s="37">
        <v>24.18</v>
      </c>
      <c r="F110" s="38">
        <v>299</v>
      </c>
      <c r="G110" s="36" t="s">
        <v>43</v>
      </c>
      <c r="H110" s="36" t="s">
        <v>1446</v>
      </c>
      <c r="I110" s="39" t="s">
        <v>52</v>
      </c>
    </row>
    <row r="111" spans="1:9" s="21" customFormat="1" ht="19.2" customHeight="1">
      <c r="A111" s="33" t="s">
        <v>33</v>
      </c>
      <c r="B111" s="34">
        <v>45967</v>
      </c>
      <c r="C111" s="35">
        <v>45967.417702500003</v>
      </c>
      <c r="D111" s="36" t="s">
        <v>35</v>
      </c>
      <c r="E111" s="37">
        <v>24.18</v>
      </c>
      <c r="F111" s="38">
        <v>116</v>
      </c>
      <c r="G111" s="36" t="s">
        <v>43</v>
      </c>
      <c r="H111" s="36" t="s">
        <v>1447</v>
      </c>
      <c r="I111" s="39" t="s">
        <v>52</v>
      </c>
    </row>
    <row r="112" spans="1:9" s="21" customFormat="1" ht="19.2" customHeight="1">
      <c r="A112" s="33" t="s">
        <v>33</v>
      </c>
      <c r="B112" s="34">
        <v>45967</v>
      </c>
      <c r="C112" s="35">
        <v>45967.4183697107</v>
      </c>
      <c r="D112" s="36" t="s">
        <v>35</v>
      </c>
      <c r="E112" s="37">
        <v>24.14</v>
      </c>
      <c r="F112" s="38">
        <v>568</v>
      </c>
      <c r="G112" s="36" t="s">
        <v>42</v>
      </c>
      <c r="H112" s="36" t="s">
        <v>1448</v>
      </c>
      <c r="I112" s="39" t="s">
        <v>52</v>
      </c>
    </row>
    <row r="113" spans="1:9" s="21" customFormat="1" ht="19.2" customHeight="1">
      <c r="A113" s="33" t="s">
        <v>33</v>
      </c>
      <c r="B113" s="34">
        <v>45967</v>
      </c>
      <c r="C113" s="35">
        <v>45967.418907476902</v>
      </c>
      <c r="D113" s="36" t="s">
        <v>35</v>
      </c>
      <c r="E113" s="37">
        <v>24.16</v>
      </c>
      <c r="F113" s="38">
        <v>268</v>
      </c>
      <c r="G113" s="36" t="s">
        <v>11</v>
      </c>
      <c r="H113" s="36" t="s">
        <v>1449</v>
      </c>
      <c r="I113" s="39" t="s">
        <v>52</v>
      </c>
    </row>
    <row r="114" spans="1:9" s="21" customFormat="1" ht="19.2" customHeight="1">
      <c r="A114" s="33" t="s">
        <v>33</v>
      </c>
      <c r="B114" s="34">
        <v>45967</v>
      </c>
      <c r="C114" s="35">
        <v>45967.418907476902</v>
      </c>
      <c r="D114" s="36" t="s">
        <v>35</v>
      </c>
      <c r="E114" s="37">
        <v>24.16</v>
      </c>
      <c r="F114" s="38">
        <v>484</v>
      </c>
      <c r="G114" s="36" t="s">
        <v>11</v>
      </c>
      <c r="H114" s="36" t="s">
        <v>1450</v>
      </c>
      <c r="I114" s="39" t="s">
        <v>52</v>
      </c>
    </row>
    <row r="115" spans="1:9" s="21" customFormat="1" ht="19.2" customHeight="1">
      <c r="A115" s="33" t="s">
        <v>33</v>
      </c>
      <c r="B115" s="34">
        <v>45967</v>
      </c>
      <c r="C115" s="35">
        <v>45967.418907476902</v>
      </c>
      <c r="D115" s="36" t="s">
        <v>35</v>
      </c>
      <c r="E115" s="37">
        <v>24.16</v>
      </c>
      <c r="F115" s="38">
        <v>136</v>
      </c>
      <c r="G115" s="36" t="s">
        <v>11</v>
      </c>
      <c r="H115" s="36" t="s">
        <v>1451</v>
      </c>
      <c r="I115" s="39" t="s">
        <v>52</v>
      </c>
    </row>
    <row r="116" spans="1:9" s="21" customFormat="1" ht="19.2" customHeight="1">
      <c r="A116" s="33" t="s">
        <v>33</v>
      </c>
      <c r="B116" s="34">
        <v>45967</v>
      </c>
      <c r="C116" s="35">
        <v>45967.418907476902</v>
      </c>
      <c r="D116" s="36" t="s">
        <v>35</v>
      </c>
      <c r="E116" s="37">
        <v>24.16</v>
      </c>
      <c r="F116" s="38">
        <v>52</v>
      </c>
      <c r="G116" s="36" t="s">
        <v>11</v>
      </c>
      <c r="H116" s="36" t="s">
        <v>1452</v>
      </c>
      <c r="I116" s="39" t="s">
        <v>52</v>
      </c>
    </row>
    <row r="117" spans="1:9" s="21" customFormat="1" ht="19.2" customHeight="1">
      <c r="A117" s="33" t="s">
        <v>33</v>
      </c>
      <c r="B117" s="34">
        <v>45967</v>
      </c>
      <c r="C117" s="35">
        <v>45967.418907476902</v>
      </c>
      <c r="D117" s="36" t="s">
        <v>35</v>
      </c>
      <c r="E117" s="37">
        <v>24.16</v>
      </c>
      <c r="F117" s="38">
        <v>39</v>
      </c>
      <c r="G117" s="36" t="s">
        <v>11</v>
      </c>
      <c r="H117" s="36" t="s">
        <v>1453</v>
      </c>
      <c r="I117" s="39" t="s">
        <v>52</v>
      </c>
    </row>
    <row r="118" spans="1:9" s="21" customFormat="1" ht="19.2" customHeight="1">
      <c r="A118" s="33" t="s">
        <v>33</v>
      </c>
      <c r="B118" s="34">
        <v>45967</v>
      </c>
      <c r="C118" s="35">
        <v>45967.418907476902</v>
      </c>
      <c r="D118" s="36" t="s">
        <v>35</v>
      </c>
      <c r="E118" s="37">
        <v>24.16</v>
      </c>
      <c r="F118" s="38">
        <v>132</v>
      </c>
      <c r="G118" s="36" t="s">
        <v>11</v>
      </c>
      <c r="H118" s="36" t="s">
        <v>1454</v>
      </c>
      <c r="I118" s="39" t="s">
        <v>52</v>
      </c>
    </row>
    <row r="119" spans="1:9" s="21" customFormat="1" ht="19.2" customHeight="1">
      <c r="A119" s="33" t="s">
        <v>33</v>
      </c>
      <c r="B119" s="34">
        <v>45967</v>
      </c>
      <c r="C119" s="35">
        <v>45967.418907476902</v>
      </c>
      <c r="D119" s="36" t="s">
        <v>35</v>
      </c>
      <c r="E119" s="37">
        <v>24.16</v>
      </c>
      <c r="F119" s="38">
        <v>31</v>
      </c>
      <c r="G119" s="36" t="s">
        <v>11</v>
      </c>
      <c r="H119" s="36" t="s">
        <v>1455</v>
      </c>
      <c r="I119" s="39" t="s">
        <v>52</v>
      </c>
    </row>
    <row r="120" spans="1:9" s="21" customFormat="1" ht="19.2" customHeight="1">
      <c r="A120" s="33" t="s">
        <v>33</v>
      </c>
      <c r="B120" s="34">
        <v>45967</v>
      </c>
      <c r="C120" s="35">
        <v>45967.418907476902</v>
      </c>
      <c r="D120" s="36" t="s">
        <v>35</v>
      </c>
      <c r="E120" s="37">
        <v>24.16</v>
      </c>
      <c r="F120" s="38">
        <v>4</v>
      </c>
      <c r="G120" s="36" t="s">
        <v>11</v>
      </c>
      <c r="H120" s="36" t="s">
        <v>1456</v>
      </c>
      <c r="I120" s="39" t="s">
        <v>52</v>
      </c>
    </row>
    <row r="121" spans="1:9" s="21" customFormat="1" ht="19.2" customHeight="1">
      <c r="A121" s="33" t="s">
        <v>33</v>
      </c>
      <c r="B121" s="34">
        <v>45967</v>
      </c>
      <c r="C121" s="35">
        <v>45967.419718622703</v>
      </c>
      <c r="D121" s="36" t="s">
        <v>35</v>
      </c>
      <c r="E121" s="37">
        <v>24.16</v>
      </c>
      <c r="F121" s="38">
        <v>430</v>
      </c>
      <c r="G121" s="36" t="s">
        <v>42</v>
      </c>
      <c r="H121" s="36" t="s">
        <v>1457</v>
      </c>
      <c r="I121" s="39" t="s">
        <v>52</v>
      </c>
    </row>
    <row r="122" spans="1:9" s="21" customFormat="1" ht="19.2" customHeight="1">
      <c r="A122" s="33" t="s">
        <v>33</v>
      </c>
      <c r="B122" s="34">
        <v>45967</v>
      </c>
      <c r="C122" s="35">
        <v>45967.419743761602</v>
      </c>
      <c r="D122" s="36" t="s">
        <v>35</v>
      </c>
      <c r="E122" s="37">
        <v>24.16</v>
      </c>
      <c r="F122" s="38">
        <v>11</v>
      </c>
      <c r="G122" s="36" t="s">
        <v>42</v>
      </c>
      <c r="H122" s="36" t="s">
        <v>1458</v>
      </c>
      <c r="I122" s="39" t="s">
        <v>52</v>
      </c>
    </row>
    <row r="123" spans="1:9" s="21" customFormat="1" ht="19.2" customHeight="1">
      <c r="A123" s="33" t="s">
        <v>33</v>
      </c>
      <c r="B123" s="34">
        <v>45967</v>
      </c>
      <c r="C123" s="35">
        <v>45967.420070347202</v>
      </c>
      <c r="D123" s="36" t="s">
        <v>35</v>
      </c>
      <c r="E123" s="37">
        <v>24.15</v>
      </c>
      <c r="F123" s="38">
        <v>559</v>
      </c>
      <c r="G123" s="36" t="s">
        <v>11</v>
      </c>
      <c r="H123" s="36" t="s">
        <v>1459</v>
      </c>
      <c r="I123" s="39" t="s">
        <v>52</v>
      </c>
    </row>
    <row r="124" spans="1:9" s="21" customFormat="1" ht="19.2" customHeight="1">
      <c r="A124" s="33" t="s">
        <v>33</v>
      </c>
      <c r="B124" s="34">
        <v>45967</v>
      </c>
      <c r="C124" s="35">
        <v>45967.420300370402</v>
      </c>
      <c r="D124" s="36" t="s">
        <v>35</v>
      </c>
      <c r="E124" s="37">
        <v>24.16</v>
      </c>
      <c r="F124" s="38">
        <v>162</v>
      </c>
      <c r="G124" s="36" t="s">
        <v>42</v>
      </c>
      <c r="H124" s="36" t="s">
        <v>1460</v>
      </c>
      <c r="I124" s="39" t="s">
        <v>52</v>
      </c>
    </row>
    <row r="125" spans="1:9" s="21" customFormat="1" ht="19.2" customHeight="1">
      <c r="A125" s="33" t="s">
        <v>33</v>
      </c>
      <c r="B125" s="34">
        <v>45967</v>
      </c>
      <c r="C125" s="35">
        <v>45967.420719351903</v>
      </c>
      <c r="D125" s="36" t="s">
        <v>35</v>
      </c>
      <c r="E125" s="37">
        <v>24.17</v>
      </c>
      <c r="F125" s="38">
        <v>40</v>
      </c>
      <c r="G125" s="36" t="s">
        <v>42</v>
      </c>
      <c r="H125" s="36" t="s">
        <v>1461</v>
      </c>
      <c r="I125" s="39" t="s">
        <v>52</v>
      </c>
    </row>
    <row r="126" spans="1:9" s="21" customFormat="1" ht="19.2" customHeight="1">
      <c r="A126" s="33" t="s">
        <v>33</v>
      </c>
      <c r="B126" s="34">
        <v>45967</v>
      </c>
      <c r="C126" s="35">
        <v>45967.420719363399</v>
      </c>
      <c r="D126" s="36" t="s">
        <v>35</v>
      </c>
      <c r="E126" s="37">
        <v>24.17</v>
      </c>
      <c r="F126" s="38">
        <v>405</v>
      </c>
      <c r="G126" s="36" t="s">
        <v>42</v>
      </c>
      <c r="H126" s="36" t="s">
        <v>1462</v>
      </c>
      <c r="I126" s="39" t="s">
        <v>52</v>
      </c>
    </row>
    <row r="127" spans="1:9" s="21" customFormat="1" ht="19.2" customHeight="1">
      <c r="A127" s="33" t="s">
        <v>33</v>
      </c>
      <c r="B127" s="34">
        <v>45967</v>
      </c>
      <c r="C127" s="35">
        <v>45967.4212069676</v>
      </c>
      <c r="D127" s="36" t="s">
        <v>35</v>
      </c>
      <c r="E127" s="37">
        <v>24.3</v>
      </c>
      <c r="F127" s="38">
        <v>664</v>
      </c>
      <c r="G127" s="36" t="s">
        <v>11</v>
      </c>
      <c r="H127" s="36" t="s">
        <v>1463</v>
      </c>
      <c r="I127" s="39" t="s">
        <v>52</v>
      </c>
    </row>
    <row r="128" spans="1:9" s="21" customFormat="1" ht="19.2" customHeight="1">
      <c r="A128" s="33" t="s">
        <v>33</v>
      </c>
      <c r="B128" s="34">
        <v>45967</v>
      </c>
      <c r="C128" s="35">
        <v>45967.421407002301</v>
      </c>
      <c r="D128" s="36" t="s">
        <v>35</v>
      </c>
      <c r="E128" s="37">
        <v>24.33</v>
      </c>
      <c r="F128" s="38">
        <v>623</v>
      </c>
      <c r="G128" s="36" t="s">
        <v>43</v>
      </c>
      <c r="H128" s="36" t="s">
        <v>1464</v>
      </c>
      <c r="I128" s="39" t="s">
        <v>52</v>
      </c>
    </row>
    <row r="129" spans="1:9" s="21" customFormat="1" ht="19.2" customHeight="1">
      <c r="A129" s="33" t="s">
        <v>33</v>
      </c>
      <c r="B129" s="34">
        <v>45967</v>
      </c>
      <c r="C129" s="35">
        <v>45967.4219280787</v>
      </c>
      <c r="D129" s="36" t="s">
        <v>35</v>
      </c>
      <c r="E129" s="37">
        <v>24.33</v>
      </c>
      <c r="F129" s="38">
        <v>472</v>
      </c>
      <c r="G129" s="36" t="s">
        <v>11</v>
      </c>
      <c r="H129" s="36" t="s">
        <v>1465</v>
      </c>
      <c r="I129" s="39" t="s">
        <v>52</v>
      </c>
    </row>
    <row r="130" spans="1:9" s="21" customFormat="1" ht="19.2" customHeight="1">
      <c r="A130" s="33" t="s">
        <v>33</v>
      </c>
      <c r="B130" s="34">
        <v>45967</v>
      </c>
      <c r="C130" s="35">
        <v>45967.422265196801</v>
      </c>
      <c r="D130" s="36" t="s">
        <v>35</v>
      </c>
      <c r="E130" s="37">
        <v>24.4</v>
      </c>
      <c r="F130" s="38">
        <v>607</v>
      </c>
      <c r="G130" s="36" t="s">
        <v>11</v>
      </c>
      <c r="H130" s="36" t="s">
        <v>1466</v>
      </c>
      <c r="I130" s="39" t="s">
        <v>52</v>
      </c>
    </row>
    <row r="131" spans="1:9" s="21" customFormat="1" ht="19.2" customHeight="1">
      <c r="A131" s="33" t="s">
        <v>33</v>
      </c>
      <c r="B131" s="34">
        <v>45967</v>
      </c>
      <c r="C131" s="35">
        <v>45967.424639305602</v>
      </c>
      <c r="D131" s="36" t="s">
        <v>35</v>
      </c>
      <c r="E131" s="37">
        <v>24.5</v>
      </c>
      <c r="F131" s="38">
        <v>475</v>
      </c>
      <c r="G131" s="36" t="s">
        <v>11</v>
      </c>
      <c r="H131" s="36" t="s">
        <v>1467</v>
      </c>
      <c r="I131" s="39" t="s">
        <v>52</v>
      </c>
    </row>
    <row r="132" spans="1:9" s="21" customFormat="1" ht="19.2" customHeight="1">
      <c r="A132" s="33" t="s">
        <v>33</v>
      </c>
      <c r="B132" s="34">
        <v>45967</v>
      </c>
      <c r="C132" s="35">
        <v>45967.424639340301</v>
      </c>
      <c r="D132" s="36" t="s">
        <v>35</v>
      </c>
      <c r="E132" s="37">
        <v>24.5</v>
      </c>
      <c r="F132" s="38">
        <v>468</v>
      </c>
      <c r="G132" s="36" t="s">
        <v>43</v>
      </c>
      <c r="H132" s="36" t="s">
        <v>1468</v>
      </c>
      <c r="I132" s="39" t="s">
        <v>52</v>
      </c>
    </row>
    <row r="133" spans="1:9" s="21" customFormat="1" ht="19.2" customHeight="1">
      <c r="A133" s="33" t="s">
        <v>33</v>
      </c>
      <c r="B133" s="34">
        <v>45967</v>
      </c>
      <c r="C133" s="35">
        <v>45967.424639340301</v>
      </c>
      <c r="D133" s="36" t="s">
        <v>35</v>
      </c>
      <c r="E133" s="37">
        <v>24.5</v>
      </c>
      <c r="F133" s="38">
        <v>429</v>
      </c>
      <c r="G133" s="36" t="s">
        <v>43</v>
      </c>
      <c r="H133" s="36" t="s">
        <v>1469</v>
      </c>
      <c r="I133" s="39" t="s">
        <v>52</v>
      </c>
    </row>
    <row r="134" spans="1:9" s="21" customFormat="1" ht="19.2" customHeight="1">
      <c r="A134" s="33" t="s">
        <v>33</v>
      </c>
      <c r="B134" s="34">
        <v>45967</v>
      </c>
      <c r="C134" s="35">
        <v>45967.425174097203</v>
      </c>
      <c r="D134" s="36" t="s">
        <v>35</v>
      </c>
      <c r="E134" s="37">
        <v>24.4</v>
      </c>
      <c r="F134" s="38">
        <v>441</v>
      </c>
      <c r="G134" s="36" t="s">
        <v>11</v>
      </c>
      <c r="H134" s="36" t="s">
        <v>1470</v>
      </c>
      <c r="I134" s="39" t="s">
        <v>52</v>
      </c>
    </row>
    <row r="135" spans="1:9" s="21" customFormat="1" ht="19.2" customHeight="1">
      <c r="A135" s="33" t="s">
        <v>33</v>
      </c>
      <c r="B135" s="34">
        <v>45967</v>
      </c>
      <c r="C135" s="35">
        <v>45967.425772604198</v>
      </c>
      <c r="D135" s="36" t="s">
        <v>35</v>
      </c>
      <c r="E135" s="37">
        <v>24.4</v>
      </c>
      <c r="F135" s="38">
        <v>471</v>
      </c>
      <c r="G135" s="36" t="s">
        <v>42</v>
      </c>
      <c r="H135" s="36" t="s">
        <v>1471</v>
      </c>
      <c r="I135" s="39" t="s">
        <v>52</v>
      </c>
    </row>
    <row r="136" spans="1:9" s="21" customFormat="1" ht="19.2" customHeight="1">
      <c r="A136" s="33" t="s">
        <v>33</v>
      </c>
      <c r="B136" s="34">
        <v>45967</v>
      </c>
      <c r="C136" s="35">
        <v>45967.426409178202</v>
      </c>
      <c r="D136" s="36" t="s">
        <v>35</v>
      </c>
      <c r="E136" s="37">
        <v>24.41</v>
      </c>
      <c r="F136" s="38">
        <v>507</v>
      </c>
      <c r="G136" s="36" t="s">
        <v>42</v>
      </c>
      <c r="H136" s="36" t="s">
        <v>1472</v>
      </c>
      <c r="I136" s="39" t="s">
        <v>52</v>
      </c>
    </row>
    <row r="137" spans="1:9" s="21" customFormat="1" ht="19.2" customHeight="1">
      <c r="A137" s="33" t="s">
        <v>33</v>
      </c>
      <c r="B137" s="34">
        <v>45967</v>
      </c>
      <c r="C137" s="35">
        <v>45967.426949050903</v>
      </c>
      <c r="D137" s="36" t="s">
        <v>35</v>
      </c>
      <c r="E137" s="37">
        <v>24.39</v>
      </c>
      <c r="F137" s="38">
        <v>485</v>
      </c>
      <c r="G137" s="36" t="s">
        <v>43</v>
      </c>
      <c r="H137" s="36" t="s">
        <v>1473</v>
      </c>
      <c r="I137" s="39" t="s">
        <v>52</v>
      </c>
    </row>
    <row r="138" spans="1:9" s="21" customFormat="1" ht="19.2" customHeight="1">
      <c r="A138" s="33" t="s">
        <v>33</v>
      </c>
      <c r="B138" s="34">
        <v>45967</v>
      </c>
      <c r="C138" s="35">
        <v>45967.427640659698</v>
      </c>
      <c r="D138" s="36" t="s">
        <v>35</v>
      </c>
      <c r="E138" s="37">
        <v>24.35</v>
      </c>
      <c r="F138" s="38">
        <v>520</v>
      </c>
      <c r="G138" s="36" t="s">
        <v>43</v>
      </c>
      <c r="H138" s="36" t="s">
        <v>1474</v>
      </c>
      <c r="I138" s="39" t="s">
        <v>52</v>
      </c>
    </row>
    <row r="139" spans="1:9" s="21" customFormat="1" ht="19.2" customHeight="1">
      <c r="A139" s="33" t="s">
        <v>33</v>
      </c>
      <c r="B139" s="34">
        <v>45967</v>
      </c>
      <c r="C139" s="35">
        <v>45967.428127777799</v>
      </c>
      <c r="D139" s="36" t="s">
        <v>35</v>
      </c>
      <c r="E139" s="37">
        <v>24.35</v>
      </c>
      <c r="F139" s="38">
        <v>463</v>
      </c>
      <c r="G139" s="36" t="s">
        <v>11</v>
      </c>
      <c r="H139" s="36" t="s">
        <v>1475</v>
      </c>
      <c r="I139" s="39" t="s">
        <v>52</v>
      </c>
    </row>
    <row r="140" spans="1:9" s="21" customFormat="1" ht="19.2" customHeight="1">
      <c r="A140" s="33" t="s">
        <v>33</v>
      </c>
      <c r="B140" s="34">
        <v>45967</v>
      </c>
      <c r="C140" s="35">
        <v>45967.428721423603</v>
      </c>
      <c r="D140" s="36" t="s">
        <v>35</v>
      </c>
      <c r="E140" s="37">
        <v>24.37</v>
      </c>
      <c r="F140" s="38">
        <v>470</v>
      </c>
      <c r="G140" s="36" t="s">
        <v>42</v>
      </c>
      <c r="H140" s="36" t="s">
        <v>1476</v>
      </c>
      <c r="I140" s="39" t="s">
        <v>52</v>
      </c>
    </row>
    <row r="141" spans="1:9" s="21" customFormat="1" ht="19.2" customHeight="1">
      <c r="A141" s="33" t="s">
        <v>33</v>
      </c>
      <c r="B141" s="34">
        <v>45967</v>
      </c>
      <c r="C141" s="35">
        <v>45967.428891990698</v>
      </c>
      <c r="D141" s="36" t="s">
        <v>35</v>
      </c>
      <c r="E141" s="37">
        <v>24.34</v>
      </c>
      <c r="F141" s="38">
        <v>487</v>
      </c>
      <c r="G141" s="36" t="s">
        <v>42</v>
      </c>
      <c r="H141" s="36" t="s">
        <v>1477</v>
      </c>
      <c r="I141" s="39" t="s">
        <v>52</v>
      </c>
    </row>
    <row r="142" spans="1:9" s="21" customFormat="1" ht="19.2" customHeight="1">
      <c r="A142" s="33" t="s">
        <v>33</v>
      </c>
      <c r="B142" s="34">
        <v>45967</v>
      </c>
      <c r="C142" s="35">
        <v>45967.429504537002</v>
      </c>
      <c r="D142" s="36" t="s">
        <v>35</v>
      </c>
      <c r="E142" s="37">
        <v>24.34</v>
      </c>
      <c r="F142" s="38">
        <v>466</v>
      </c>
      <c r="G142" s="36" t="s">
        <v>42</v>
      </c>
      <c r="H142" s="36" t="s">
        <v>1478</v>
      </c>
      <c r="I142" s="39" t="s">
        <v>52</v>
      </c>
    </row>
    <row r="143" spans="1:9" s="21" customFormat="1" ht="19.2" customHeight="1">
      <c r="A143" s="33" t="s">
        <v>33</v>
      </c>
      <c r="B143" s="34">
        <v>45967</v>
      </c>
      <c r="C143" s="35">
        <v>45967.429768101902</v>
      </c>
      <c r="D143" s="36" t="s">
        <v>35</v>
      </c>
      <c r="E143" s="37">
        <v>24.37</v>
      </c>
      <c r="F143" s="38">
        <v>492</v>
      </c>
      <c r="G143" s="36" t="s">
        <v>11</v>
      </c>
      <c r="H143" s="36" t="s">
        <v>1479</v>
      </c>
      <c r="I143" s="39" t="s">
        <v>52</v>
      </c>
    </row>
    <row r="144" spans="1:9" s="21" customFormat="1" ht="19.2" customHeight="1">
      <c r="A144" s="33" t="s">
        <v>33</v>
      </c>
      <c r="B144" s="34">
        <v>45967</v>
      </c>
      <c r="C144" s="35">
        <v>45967.430586238399</v>
      </c>
      <c r="D144" s="36" t="s">
        <v>35</v>
      </c>
      <c r="E144" s="37">
        <v>24.37</v>
      </c>
      <c r="F144" s="38">
        <v>444</v>
      </c>
      <c r="G144" s="36" t="s">
        <v>42</v>
      </c>
      <c r="H144" s="36" t="s">
        <v>1480</v>
      </c>
      <c r="I144" s="39" t="s">
        <v>52</v>
      </c>
    </row>
    <row r="145" spans="1:9" s="21" customFormat="1" ht="19.2" customHeight="1">
      <c r="A145" s="33" t="s">
        <v>33</v>
      </c>
      <c r="B145" s="34">
        <v>45967</v>
      </c>
      <c r="C145" s="35">
        <v>45967.430586296301</v>
      </c>
      <c r="D145" s="36" t="s">
        <v>35</v>
      </c>
      <c r="E145" s="37">
        <v>24.37</v>
      </c>
      <c r="F145" s="38">
        <v>31</v>
      </c>
      <c r="G145" s="36" t="s">
        <v>11</v>
      </c>
      <c r="H145" s="36" t="s">
        <v>1481</v>
      </c>
      <c r="I145" s="39" t="s">
        <v>52</v>
      </c>
    </row>
    <row r="146" spans="1:9" s="21" customFormat="1" ht="19.2" customHeight="1">
      <c r="A146" s="33" t="s">
        <v>33</v>
      </c>
      <c r="B146" s="34">
        <v>45967</v>
      </c>
      <c r="C146" s="35">
        <v>45967.430586296301</v>
      </c>
      <c r="D146" s="36" t="s">
        <v>35</v>
      </c>
      <c r="E146" s="37">
        <v>24.37</v>
      </c>
      <c r="F146" s="38">
        <v>531</v>
      </c>
      <c r="G146" s="36" t="s">
        <v>11</v>
      </c>
      <c r="H146" s="36" t="s">
        <v>1482</v>
      </c>
      <c r="I146" s="39" t="s">
        <v>52</v>
      </c>
    </row>
    <row r="147" spans="1:9" s="21" customFormat="1" ht="19.2" customHeight="1">
      <c r="A147" s="33" t="s">
        <v>33</v>
      </c>
      <c r="B147" s="34">
        <v>45967</v>
      </c>
      <c r="C147" s="35">
        <v>45967.431228576403</v>
      </c>
      <c r="D147" s="36" t="s">
        <v>35</v>
      </c>
      <c r="E147" s="37">
        <v>24.35</v>
      </c>
      <c r="F147" s="38">
        <v>21</v>
      </c>
      <c r="G147" s="36" t="s">
        <v>11</v>
      </c>
      <c r="H147" s="36" t="s">
        <v>1483</v>
      </c>
      <c r="I147" s="39" t="s">
        <v>52</v>
      </c>
    </row>
    <row r="148" spans="1:9" s="21" customFormat="1" ht="19.2" customHeight="1">
      <c r="A148" s="33" t="s">
        <v>33</v>
      </c>
      <c r="B148" s="34">
        <v>45967</v>
      </c>
      <c r="C148" s="35">
        <v>45967.431228576403</v>
      </c>
      <c r="D148" s="36" t="s">
        <v>35</v>
      </c>
      <c r="E148" s="37">
        <v>24.35</v>
      </c>
      <c r="F148" s="38">
        <v>55</v>
      </c>
      <c r="G148" s="36" t="s">
        <v>11</v>
      </c>
      <c r="H148" s="36" t="s">
        <v>1484</v>
      </c>
      <c r="I148" s="39" t="s">
        <v>52</v>
      </c>
    </row>
    <row r="149" spans="1:9" s="21" customFormat="1" ht="19.2" customHeight="1">
      <c r="A149" s="33" t="s">
        <v>33</v>
      </c>
      <c r="B149" s="34">
        <v>45967</v>
      </c>
      <c r="C149" s="35">
        <v>45967.431228576403</v>
      </c>
      <c r="D149" s="36" t="s">
        <v>35</v>
      </c>
      <c r="E149" s="37">
        <v>24.35</v>
      </c>
      <c r="F149" s="38">
        <v>410</v>
      </c>
      <c r="G149" s="36" t="s">
        <v>11</v>
      </c>
      <c r="H149" s="36" t="s">
        <v>1485</v>
      </c>
      <c r="I149" s="39" t="s">
        <v>52</v>
      </c>
    </row>
    <row r="150" spans="1:9" s="21" customFormat="1" ht="19.2" customHeight="1">
      <c r="A150" s="33" t="s">
        <v>33</v>
      </c>
      <c r="B150" s="34">
        <v>45967</v>
      </c>
      <c r="C150" s="35">
        <v>45967.431300463002</v>
      </c>
      <c r="D150" s="36" t="s">
        <v>35</v>
      </c>
      <c r="E150" s="37">
        <v>24.32</v>
      </c>
      <c r="F150" s="38">
        <v>532</v>
      </c>
      <c r="G150" s="36" t="s">
        <v>42</v>
      </c>
      <c r="H150" s="36" t="s">
        <v>1486</v>
      </c>
      <c r="I150" s="39" t="s">
        <v>52</v>
      </c>
    </row>
    <row r="151" spans="1:9" s="21" customFormat="1" ht="19.2" customHeight="1">
      <c r="A151" s="33" t="s">
        <v>33</v>
      </c>
      <c r="B151" s="34">
        <v>45967</v>
      </c>
      <c r="C151" s="35">
        <v>45967.431300463002</v>
      </c>
      <c r="D151" s="36" t="s">
        <v>35</v>
      </c>
      <c r="E151" s="37">
        <v>24.32</v>
      </c>
      <c r="F151" s="38">
        <v>9</v>
      </c>
      <c r="G151" s="36" t="s">
        <v>42</v>
      </c>
      <c r="H151" s="36" t="s">
        <v>1487</v>
      </c>
      <c r="I151" s="39" t="s">
        <v>52</v>
      </c>
    </row>
    <row r="152" spans="1:9" s="21" customFormat="1" ht="19.2" customHeight="1">
      <c r="A152" s="33" t="s">
        <v>33</v>
      </c>
      <c r="B152" s="34">
        <v>45967</v>
      </c>
      <c r="C152" s="35">
        <v>45967.431977997701</v>
      </c>
      <c r="D152" s="36" t="s">
        <v>35</v>
      </c>
      <c r="E152" s="37">
        <v>24.35</v>
      </c>
      <c r="F152" s="38">
        <v>485</v>
      </c>
      <c r="G152" s="36" t="s">
        <v>42</v>
      </c>
      <c r="H152" s="36" t="s">
        <v>1488</v>
      </c>
      <c r="I152" s="39" t="s">
        <v>52</v>
      </c>
    </row>
    <row r="153" spans="1:9" s="21" customFormat="1" ht="19.2" customHeight="1">
      <c r="A153" s="33" t="s">
        <v>33</v>
      </c>
      <c r="B153" s="34">
        <v>45967</v>
      </c>
      <c r="C153" s="35">
        <v>45967.432938206002</v>
      </c>
      <c r="D153" s="36" t="s">
        <v>35</v>
      </c>
      <c r="E153" s="37">
        <v>24.34</v>
      </c>
      <c r="F153" s="38">
        <v>150</v>
      </c>
      <c r="G153" s="36" t="s">
        <v>11</v>
      </c>
      <c r="H153" s="36" t="s">
        <v>1489</v>
      </c>
      <c r="I153" s="39" t="s">
        <v>52</v>
      </c>
    </row>
    <row r="154" spans="1:9" s="21" customFormat="1" ht="19.2" customHeight="1">
      <c r="A154" s="33" t="s">
        <v>33</v>
      </c>
      <c r="B154" s="34">
        <v>45967</v>
      </c>
      <c r="C154" s="35">
        <v>45967.433272187503</v>
      </c>
      <c r="D154" s="36" t="s">
        <v>35</v>
      </c>
      <c r="E154" s="37">
        <v>24.37</v>
      </c>
      <c r="F154" s="38">
        <v>282</v>
      </c>
      <c r="G154" s="36" t="s">
        <v>43</v>
      </c>
      <c r="H154" s="36" t="s">
        <v>1490</v>
      </c>
      <c r="I154" s="39" t="s">
        <v>52</v>
      </c>
    </row>
    <row r="155" spans="1:9" s="21" customFormat="1" ht="19.2" customHeight="1">
      <c r="A155" s="33" t="s">
        <v>33</v>
      </c>
      <c r="B155" s="34">
        <v>45967</v>
      </c>
      <c r="C155" s="35">
        <v>45967.433272187503</v>
      </c>
      <c r="D155" s="36" t="s">
        <v>35</v>
      </c>
      <c r="E155" s="37">
        <v>24.37</v>
      </c>
      <c r="F155" s="38">
        <v>282</v>
      </c>
      <c r="G155" s="36" t="s">
        <v>43</v>
      </c>
      <c r="H155" s="36" t="s">
        <v>1491</v>
      </c>
      <c r="I155" s="39" t="s">
        <v>52</v>
      </c>
    </row>
    <row r="156" spans="1:9" s="21" customFormat="1" ht="19.2" customHeight="1">
      <c r="A156" s="33" t="s">
        <v>33</v>
      </c>
      <c r="B156" s="34">
        <v>45967</v>
      </c>
      <c r="C156" s="35">
        <v>45967.433272199101</v>
      </c>
      <c r="D156" s="36" t="s">
        <v>35</v>
      </c>
      <c r="E156" s="37">
        <v>24.37</v>
      </c>
      <c r="F156" s="38">
        <v>282</v>
      </c>
      <c r="G156" s="36" t="s">
        <v>43</v>
      </c>
      <c r="H156" s="36" t="s">
        <v>1492</v>
      </c>
      <c r="I156" s="39" t="s">
        <v>52</v>
      </c>
    </row>
    <row r="157" spans="1:9" s="21" customFormat="1" ht="19.2" customHeight="1">
      <c r="A157" s="33" t="s">
        <v>33</v>
      </c>
      <c r="B157" s="34">
        <v>45967</v>
      </c>
      <c r="C157" s="35">
        <v>45967.433272199101</v>
      </c>
      <c r="D157" s="36" t="s">
        <v>35</v>
      </c>
      <c r="E157" s="37">
        <v>24.37</v>
      </c>
      <c r="F157" s="38">
        <v>282</v>
      </c>
      <c r="G157" s="36" t="s">
        <v>43</v>
      </c>
      <c r="H157" s="36" t="s">
        <v>1493</v>
      </c>
      <c r="I157" s="39" t="s">
        <v>52</v>
      </c>
    </row>
    <row r="158" spans="1:9" s="21" customFormat="1" ht="19.2" customHeight="1">
      <c r="A158" s="33" t="s">
        <v>33</v>
      </c>
      <c r="B158" s="34">
        <v>45967</v>
      </c>
      <c r="C158" s="35">
        <v>45967.434301261601</v>
      </c>
      <c r="D158" s="36" t="s">
        <v>35</v>
      </c>
      <c r="E158" s="37">
        <v>24.43</v>
      </c>
      <c r="F158" s="38">
        <v>333</v>
      </c>
      <c r="G158" s="36" t="s">
        <v>11</v>
      </c>
      <c r="H158" s="36" t="s">
        <v>1494</v>
      </c>
      <c r="I158" s="39" t="s">
        <v>52</v>
      </c>
    </row>
    <row r="159" spans="1:9" s="21" customFormat="1" ht="19.2" customHeight="1">
      <c r="A159" s="33" t="s">
        <v>33</v>
      </c>
      <c r="B159" s="34">
        <v>45967</v>
      </c>
      <c r="C159" s="35">
        <v>45967.434301261601</v>
      </c>
      <c r="D159" s="36" t="s">
        <v>35</v>
      </c>
      <c r="E159" s="37">
        <v>24.43</v>
      </c>
      <c r="F159" s="38">
        <v>173</v>
      </c>
      <c r="G159" s="36" t="s">
        <v>11</v>
      </c>
      <c r="H159" s="36" t="s">
        <v>1495</v>
      </c>
      <c r="I159" s="39" t="s">
        <v>52</v>
      </c>
    </row>
    <row r="160" spans="1:9" s="21" customFormat="1" ht="19.2" customHeight="1">
      <c r="A160" s="33" t="s">
        <v>33</v>
      </c>
      <c r="B160" s="34">
        <v>45967</v>
      </c>
      <c r="C160" s="35">
        <v>45967.434301261601</v>
      </c>
      <c r="D160" s="36" t="s">
        <v>35</v>
      </c>
      <c r="E160" s="37">
        <v>24.43</v>
      </c>
      <c r="F160" s="38">
        <v>150</v>
      </c>
      <c r="G160" s="36" t="s">
        <v>11</v>
      </c>
      <c r="H160" s="36" t="s">
        <v>1496</v>
      </c>
      <c r="I160" s="39" t="s">
        <v>52</v>
      </c>
    </row>
    <row r="161" spans="1:9" s="21" customFormat="1" ht="19.2" customHeight="1">
      <c r="A161" s="33" t="s">
        <v>33</v>
      </c>
      <c r="B161" s="34">
        <v>45967</v>
      </c>
      <c r="C161" s="35">
        <v>45967.434301261601</v>
      </c>
      <c r="D161" s="36" t="s">
        <v>35</v>
      </c>
      <c r="E161" s="37">
        <v>24.43</v>
      </c>
      <c r="F161" s="38">
        <v>311</v>
      </c>
      <c r="G161" s="36" t="s">
        <v>11</v>
      </c>
      <c r="H161" s="36" t="s">
        <v>1497</v>
      </c>
      <c r="I161" s="39" t="s">
        <v>52</v>
      </c>
    </row>
    <row r="162" spans="1:9" s="21" customFormat="1" ht="19.2" customHeight="1">
      <c r="A162" s="33" t="s">
        <v>33</v>
      </c>
      <c r="B162" s="34">
        <v>45967</v>
      </c>
      <c r="C162" s="35">
        <v>45967.434301261601</v>
      </c>
      <c r="D162" s="36" t="s">
        <v>35</v>
      </c>
      <c r="E162" s="37">
        <v>24.43</v>
      </c>
      <c r="F162" s="38">
        <v>367</v>
      </c>
      <c r="G162" s="36" t="s">
        <v>11</v>
      </c>
      <c r="H162" s="36" t="s">
        <v>1498</v>
      </c>
      <c r="I162" s="39" t="s">
        <v>52</v>
      </c>
    </row>
    <row r="163" spans="1:9" s="21" customFormat="1" ht="19.2" customHeight="1">
      <c r="A163" s="33" t="s">
        <v>33</v>
      </c>
      <c r="B163" s="34">
        <v>45967</v>
      </c>
      <c r="C163" s="35">
        <v>45967.434553518498</v>
      </c>
      <c r="D163" s="36" t="s">
        <v>35</v>
      </c>
      <c r="E163" s="37">
        <v>24.4</v>
      </c>
      <c r="F163" s="38">
        <v>696</v>
      </c>
      <c r="G163" s="36" t="s">
        <v>11</v>
      </c>
      <c r="H163" s="36" t="s">
        <v>1499</v>
      </c>
      <c r="I163" s="39" t="s">
        <v>52</v>
      </c>
    </row>
    <row r="164" spans="1:9" s="21" customFormat="1" ht="19.2" customHeight="1">
      <c r="A164" s="33" t="s">
        <v>33</v>
      </c>
      <c r="B164" s="34">
        <v>45967</v>
      </c>
      <c r="C164" s="35">
        <v>45967.435422222203</v>
      </c>
      <c r="D164" s="36" t="s">
        <v>35</v>
      </c>
      <c r="E164" s="37">
        <v>24.41</v>
      </c>
      <c r="F164" s="38">
        <v>476</v>
      </c>
      <c r="G164" s="36" t="s">
        <v>43</v>
      </c>
      <c r="H164" s="36" t="s">
        <v>1500</v>
      </c>
      <c r="I164" s="39" t="s">
        <v>52</v>
      </c>
    </row>
    <row r="165" spans="1:9" s="21" customFormat="1" ht="19.2" customHeight="1">
      <c r="A165" s="33" t="s">
        <v>33</v>
      </c>
      <c r="B165" s="34">
        <v>45967</v>
      </c>
      <c r="C165" s="35">
        <v>45967.435832511597</v>
      </c>
      <c r="D165" s="36" t="s">
        <v>35</v>
      </c>
      <c r="E165" s="37">
        <v>24.45</v>
      </c>
      <c r="F165" s="38">
        <v>562</v>
      </c>
      <c r="G165" s="36" t="s">
        <v>42</v>
      </c>
      <c r="H165" s="36" t="s">
        <v>1501</v>
      </c>
      <c r="I165" s="39" t="s">
        <v>52</v>
      </c>
    </row>
    <row r="166" spans="1:9" s="21" customFormat="1" ht="19.2" customHeight="1">
      <c r="A166" s="33" t="s">
        <v>33</v>
      </c>
      <c r="B166" s="34">
        <v>45967</v>
      </c>
      <c r="C166" s="35">
        <v>45967.436223402801</v>
      </c>
      <c r="D166" s="36" t="s">
        <v>35</v>
      </c>
      <c r="E166" s="37">
        <v>24.38</v>
      </c>
      <c r="F166" s="38">
        <v>746</v>
      </c>
      <c r="G166" s="36" t="s">
        <v>11</v>
      </c>
      <c r="H166" s="36" t="s">
        <v>1502</v>
      </c>
      <c r="I166" s="39" t="s">
        <v>52</v>
      </c>
    </row>
    <row r="167" spans="1:9" s="21" customFormat="1" ht="19.2" customHeight="1">
      <c r="A167" s="33" t="s">
        <v>33</v>
      </c>
      <c r="B167" s="34">
        <v>45967</v>
      </c>
      <c r="C167" s="35">
        <v>45967.436223425902</v>
      </c>
      <c r="D167" s="36" t="s">
        <v>35</v>
      </c>
      <c r="E167" s="37">
        <v>24.39</v>
      </c>
      <c r="F167" s="38">
        <v>564</v>
      </c>
      <c r="G167" s="36" t="s">
        <v>42</v>
      </c>
      <c r="H167" s="36" t="s">
        <v>1503</v>
      </c>
      <c r="I167" s="39" t="s">
        <v>52</v>
      </c>
    </row>
    <row r="168" spans="1:9" s="21" customFormat="1" ht="19.2" customHeight="1">
      <c r="A168" s="33" t="s">
        <v>33</v>
      </c>
      <c r="B168" s="34">
        <v>45967</v>
      </c>
      <c r="C168" s="35">
        <v>45967.437526886599</v>
      </c>
      <c r="D168" s="36" t="s">
        <v>35</v>
      </c>
      <c r="E168" s="37">
        <v>24.35</v>
      </c>
      <c r="F168" s="38">
        <v>477</v>
      </c>
      <c r="G168" s="36" t="s">
        <v>11</v>
      </c>
      <c r="H168" s="36" t="s">
        <v>1504</v>
      </c>
      <c r="I168" s="39" t="s">
        <v>52</v>
      </c>
    </row>
    <row r="169" spans="1:9" s="21" customFormat="1" ht="19.2" customHeight="1">
      <c r="A169" s="33" t="s">
        <v>33</v>
      </c>
      <c r="B169" s="34">
        <v>45967</v>
      </c>
      <c r="C169" s="35">
        <v>45967.442804849503</v>
      </c>
      <c r="D169" s="36" t="s">
        <v>35</v>
      </c>
      <c r="E169" s="37">
        <v>24.68</v>
      </c>
      <c r="F169" s="38">
        <v>329</v>
      </c>
      <c r="G169" s="36" t="s">
        <v>43</v>
      </c>
      <c r="H169" s="36" t="s">
        <v>1505</v>
      </c>
      <c r="I169" s="39" t="s">
        <v>52</v>
      </c>
    </row>
    <row r="170" spans="1:9" s="21" customFormat="1" ht="19.2" customHeight="1">
      <c r="A170" s="33" t="s">
        <v>33</v>
      </c>
      <c r="B170" s="34">
        <v>45967</v>
      </c>
      <c r="C170" s="35">
        <v>45967.442804849503</v>
      </c>
      <c r="D170" s="36" t="s">
        <v>35</v>
      </c>
      <c r="E170" s="37">
        <v>24.68</v>
      </c>
      <c r="F170" s="38">
        <v>329</v>
      </c>
      <c r="G170" s="36" t="s">
        <v>43</v>
      </c>
      <c r="H170" s="36" t="s">
        <v>1506</v>
      </c>
      <c r="I170" s="39" t="s">
        <v>52</v>
      </c>
    </row>
    <row r="171" spans="1:9" s="21" customFormat="1" ht="19.2" customHeight="1">
      <c r="A171" s="33" t="s">
        <v>33</v>
      </c>
      <c r="B171" s="34">
        <v>45967</v>
      </c>
      <c r="C171" s="35">
        <v>45967.442804861101</v>
      </c>
      <c r="D171" s="36" t="s">
        <v>35</v>
      </c>
      <c r="E171" s="37">
        <v>24.68</v>
      </c>
      <c r="F171" s="38">
        <v>329</v>
      </c>
      <c r="G171" s="36" t="s">
        <v>43</v>
      </c>
      <c r="H171" s="36" t="s">
        <v>1507</v>
      </c>
      <c r="I171" s="39" t="s">
        <v>52</v>
      </c>
    </row>
    <row r="172" spans="1:9" s="21" customFormat="1" ht="19.2" customHeight="1">
      <c r="A172" s="33" t="s">
        <v>33</v>
      </c>
      <c r="B172" s="34">
        <v>45967</v>
      </c>
      <c r="C172" s="35">
        <v>45967.442804861101</v>
      </c>
      <c r="D172" s="36" t="s">
        <v>35</v>
      </c>
      <c r="E172" s="37">
        <v>24.68</v>
      </c>
      <c r="F172" s="38">
        <v>296</v>
      </c>
      <c r="G172" s="36" t="s">
        <v>43</v>
      </c>
      <c r="H172" s="36" t="s">
        <v>1508</v>
      </c>
      <c r="I172" s="39" t="s">
        <v>52</v>
      </c>
    </row>
    <row r="173" spans="1:9" s="21" customFormat="1" ht="19.2" customHeight="1">
      <c r="A173" s="33" t="s">
        <v>33</v>
      </c>
      <c r="B173" s="34">
        <v>45967</v>
      </c>
      <c r="C173" s="35">
        <v>45967.443296527803</v>
      </c>
      <c r="D173" s="36" t="s">
        <v>35</v>
      </c>
      <c r="E173" s="37">
        <v>24.72</v>
      </c>
      <c r="F173" s="38">
        <v>595</v>
      </c>
      <c r="G173" s="36" t="s">
        <v>11</v>
      </c>
      <c r="H173" s="36" t="s">
        <v>1509</v>
      </c>
      <c r="I173" s="39" t="s">
        <v>52</v>
      </c>
    </row>
    <row r="174" spans="1:9" s="21" customFormat="1" ht="19.2" customHeight="1">
      <c r="A174" s="33" t="s">
        <v>33</v>
      </c>
      <c r="B174" s="34">
        <v>45967</v>
      </c>
      <c r="C174" s="35">
        <v>45967.445010509298</v>
      </c>
      <c r="D174" s="36" t="s">
        <v>35</v>
      </c>
      <c r="E174" s="37">
        <v>24.72</v>
      </c>
      <c r="F174" s="38">
        <v>1215</v>
      </c>
      <c r="G174" s="36" t="s">
        <v>11</v>
      </c>
      <c r="H174" s="36" t="s">
        <v>1510</v>
      </c>
      <c r="I174" s="39" t="s">
        <v>52</v>
      </c>
    </row>
    <row r="175" spans="1:9" s="21" customFormat="1" ht="19.2" customHeight="1">
      <c r="A175" s="33" t="s">
        <v>33</v>
      </c>
      <c r="B175" s="34">
        <v>45967</v>
      </c>
      <c r="C175" s="35">
        <v>45967.445011736098</v>
      </c>
      <c r="D175" s="36" t="s">
        <v>35</v>
      </c>
      <c r="E175" s="37">
        <v>24.71</v>
      </c>
      <c r="F175" s="38">
        <v>547</v>
      </c>
      <c r="G175" s="36" t="s">
        <v>42</v>
      </c>
      <c r="H175" s="36" t="s">
        <v>1511</v>
      </c>
      <c r="I175" s="39" t="s">
        <v>52</v>
      </c>
    </row>
    <row r="176" spans="1:9" s="21" customFormat="1" ht="19.2" customHeight="1">
      <c r="A176" s="33" t="s">
        <v>33</v>
      </c>
      <c r="B176" s="34">
        <v>45967</v>
      </c>
      <c r="C176" s="35">
        <v>45967.445011736098</v>
      </c>
      <c r="D176" s="36" t="s">
        <v>35</v>
      </c>
      <c r="E176" s="37">
        <v>24.71</v>
      </c>
      <c r="F176" s="38">
        <v>587</v>
      </c>
      <c r="G176" s="36" t="s">
        <v>43</v>
      </c>
      <c r="H176" s="36" t="s">
        <v>1512</v>
      </c>
      <c r="I176" s="39" t="s">
        <v>52</v>
      </c>
    </row>
    <row r="177" spans="1:9" s="21" customFormat="1" ht="19.2" customHeight="1">
      <c r="A177" s="33" t="s">
        <v>33</v>
      </c>
      <c r="B177" s="34">
        <v>45967</v>
      </c>
      <c r="C177" s="35">
        <v>45967.445209826401</v>
      </c>
      <c r="D177" s="36" t="s">
        <v>35</v>
      </c>
      <c r="E177" s="37">
        <v>24.69</v>
      </c>
      <c r="F177" s="38">
        <v>629</v>
      </c>
      <c r="G177" s="36" t="s">
        <v>42</v>
      </c>
      <c r="H177" s="36" t="s">
        <v>1513</v>
      </c>
      <c r="I177" s="39" t="s">
        <v>52</v>
      </c>
    </row>
    <row r="178" spans="1:9" s="21" customFormat="1" ht="19.2" customHeight="1">
      <c r="A178" s="33" t="s">
        <v>33</v>
      </c>
      <c r="B178" s="34">
        <v>45967</v>
      </c>
      <c r="C178" s="35">
        <v>45967.445209872698</v>
      </c>
      <c r="D178" s="36" t="s">
        <v>35</v>
      </c>
      <c r="E178" s="37">
        <v>24.69</v>
      </c>
      <c r="F178" s="38">
        <v>629</v>
      </c>
      <c r="G178" s="36" t="s">
        <v>42</v>
      </c>
      <c r="H178" s="36" t="s">
        <v>1514</v>
      </c>
      <c r="I178" s="39" t="s">
        <v>52</v>
      </c>
    </row>
    <row r="179" spans="1:9" s="21" customFormat="1" ht="19.2" customHeight="1">
      <c r="A179" s="33" t="s">
        <v>33</v>
      </c>
      <c r="B179" s="34">
        <v>45967</v>
      </c>
      <c r="C179" s="35">
        <v>45967.445209872698</v>
      </c>
      <c r="D179" s="36" t="s">
        <v>35</v>
      </c>
      <c r="E179" s="37">
        <v>24.69</v>
      </c>
      <c r="F179" s="38">
        <v>77</v>
      </c>
      <c r="G179" s="36" t="s">
        <v>42</v>
      </c>
      <c r="H179" s="36" t="s">
        <v>1515</v>
      </c>
      <c r="I179" s="39" t="s">
        <v>52</v>
      </c>
    </row>
    <row r="180" spans="1:9" s="21" customFormat="1" ht="19.2" customHeight="1">
      <c r="A180" s="33" t="s">
        <v>33</v>
      </c>
      <c r="B180" s="34">
        <v>45967</v>
      </c>
      <c r="C180" s="35">
        <v>45967.447475509303</v>
      </c>
      <c r="D180" s="36" t="s">
        <v>35</v>
      </c>
      <c r="E180" s="37">
        <v>24.76</v>
      </c>
      <c r="F180" s="38">
        <v>133</v>
      </c>
      <c r="G180" s="36" t="s">
        <v>11</v>
      </c>
      <c r="H180" s="36" t="s">
        <v>1516</v>
      </c>
      <c r="I180" s="39" t="s">
        <v>52</v>
      </c>
    </row>
    <row r="181" spans="1:9" s="21" customFormat="1" ht="19.2" customHeight="1">
      <c r="A181" s="33" t="s">
        <v>33</v>
      </c>
      <c r="B181" s="34">
        <v>45967</v>
      </c>
      <c r="C181" s="35">
        <v>45967.447475509303</v>
      </c>
      <c r="D181" s="36" t="s">
        <v>35</v>
      </c>
      <c r="E181" s="37">
        <v>24.76</v>
      </c>
      <c r="F181" s="38">
        <v>73</v>
      </c>
      <c r="G181" s="36" t="s">
        <v>11</v>
      </c>
      <c r="H181" s="36" t="s">
        <v>1517</v>
      </c>
      <c r="I181" s="39" t="s">
        <v>52</v>
      </c>
    </row>
    <row r="182" spans="1:9" s="21" customFormat="1" ht="19.2" customHeight="1">
      <c r="A182" s="33" t="s">
        <v>33</v>
      </c>
      <c r="B182" s="34">
        <v>45967</v>
      </c>
      <c r="C182" s="35">
        <v>45967.447475509303</v>
      </c>
      <c r="D182" s="36" t="s">
        <v>35</v>
      </c>
      <c r="E182" s="37">
        <v>24.76</v>
      </c>
      <c r="F182" s="38">
        <v>328</v>
      </c>
      <c r="G182" s="36" t="s">
        <v>11</v>
      </c>
      <c r="H182" s="36" t="s">
        <v>1518</v>
      </c>
      <c r="I182" s="39" t="s">
        <v>52</v>
      </c>
    </row>
    <row r="183" spans="1:9" s="21" customFormat="1" ht="19.2" customHeight="1">
      <c r="A183" s="33" t="s">
        <v>33</v>
      </c>
      <c r="B183" s="34">
        <v>45967</v>
      </c>
      <c r="C183" s="35">
        <v>45967.447952766197</v>
      </c>
      <c r="D183" s="36" t="s">
        <v>35</v>
      </c>
      <c r="E183" s="37">
        <v>24.82</v>
      </c>
      <c r="F183" s="38">
        <v>33</v>
      </c>
      <c r="G183" s="36" t="s">
        <v>11</v>
      </c>
      <c r="H183" s="36" t="s">
        <v>1519</v>
      </c>
      <c r="I183" s="39" t="s">
        <v>52</v>
      </c>
    </row>
    <row r="184" spans="1:9" s="21" customFormat="1" ht="19.2" customHeight="1">
      <c r="A184" s="33" t="s">
        <v>33</v>
      </c>
      <c r="B184" s="34">
        <v>45967</v>
      </c>
      <c r="C184" s="35">
        <v>45967.447952893497</v>
      </c>
      <c r="D184" s="36" t="s">
        <v>35</v>
      </c>
      <c r="E184" s="37">
        <v>24.82</v>
      </c>
      <c r="F184" s="38">
        <v>133</v>
      </c>
      <c r="G184" s="36" t="s">
        <v>11</v>
      </c>
      <c r="H184" s="36" t="s">
        <v>1520</v>
      </c>
      <c r="I184" s="39" t="s">
        <v>52</v>
      </c>
    </row>
    <row r="185" spans="1:9" s="21" customFormat="1" ht="19.2" customHeight="1">
      <c r="A185" s="33" t="s">
        <v>33</v>
      </c>
      <c r="B185" s="34">
        <v>45967</v>
      </c>
      <c r="C185" s="35">
        <v>45967.447952893497</v>
      </c>
      <c r="D185" s="36" t="s">
        <v>35</v>
      </c>
      <c r="E185" s="37">
        <v>24.82</v>
      </c>
      <c r="F185" s="38">
        <v>292</v>
      </c>
      <c r="G185" s="36" t="s">
        <v>11</v>
      </c>
      <c r="H185" s="36" t="s">
        <v>1521</v>
      </c>
      <c r="I185" s="39" t="s">
        <v>52</v>
      </c>
    </row>
    <row r="186" spans="1:9" s="21" customFormat="1" ht="19.2" customHeight="1">
      <c r="A186" s="33" t="s">
        <v>33</v>
      </c>
      <c r="B186" s="34">
        <v>45967</v>
      </c>
      <c r="C186" s="35">
        <v>45967.448069826401</v>
      </c>
      <c r="D186" s="36" t="s">
        <v>35</v>
      </c>
      <c r="E186" s="37">
        <v>24.79</v>
      </c>
      <c r="F186" s="38">
        <v>289</v>
      </c>
      <c r="G186" s="36" t="s">
        <v>11</v>
      </c>
      <c r="H186" s="36" t="s">
        <v>1522</v>
      </c>
      <c r="I186" s="39" t="s">
        <v>52</v>
      </c>
    </row>
    <row r="187" spans="1:9" s="21" customFormat="1" ht="19.2" customHeight="1">
      <c r="A187" s="33" t="s">
        <v>33</v>
      </c>
      <c r="B187" s="34">
        <v>45967</v>
      </c>
      <c r="C187" s="35">
        <v>45967.448069826401</v>
      </c>
      <c r="D187" s="36" t="s">
        <v>35</v>
      </c>
      <c r="E187" s="37">
        <v>24.79</v>
      </c>
      <c r="F187" s="38">
        <v>208</v>
      </c>
      <c r="G187" s="36" t="s">
        <v>11</v>
      </c>
      <c r="H187" s="36" t="s">
        <v>1523</v>
      </c>
      <c r="I187" s="39" t="s">
        <v>52</v>
      </c>
    </row>
    <row r="188" spans="1:9" s="21" customFormat="1" ht="19.2" customHeight="1">
      <c r="A188" s="33" t="s">
        <v>33</v>
      </c>
      <c r="B188" s="34">
        <v>45967</v>
      </c>
      <c r="C188" s="35">
        <v>45967.4485929398</v>
      </c>
      <c r="D188" s="36" t="s">
        <v>35</v>
      </c>
      <c r="E188" s="37">
        <v>24.81</v>
      </c>
      <c r="F188" s="38">
        <v>481</v>
      </c>
      <c r="G188" s="36" t="s">
        <v>42</v>
      </c>
      <c r="H188" s="36" t="s">
        <v>1524</v>
      </c>
      <c r="I188" s="39" t="s">
        <v>52</v>
      </c>
    </row>
    <row r="189" spans="1:9" s="21" customFormat="1" ht="19.2" customHeight="1">
      <c r="A189" s="33" t="s">
        <v>33</v>
      </c>
      <c r="B189" s="34">
        <v>45967</v>
      </c>
      <c r="C189" s="35">
        <v>45967.449545277799</v>
      </c>
      <c r="D189" s="36" t="s">
        <v>35</v>
      </c>
      <c r="E189" s="37">
        <v>24.87</v>
      </c>
      <c r="F189" s="38">
        <v>492</v>
      </c>
      <c r="G189" s="36" t="s">
        <v>43</v>
      </c>
      <c r="H189" s="36" t="s">
        <v>1525</v>
      </c>
      <c r="I189" s="39" t="s">
        <v>52</v>
      </c>
    </row>
    <row r="190" spans="1:9" s="21" customFormat="1" ht="19.2" customHeight="1">
      <c r="A190" s="33" t="s">
        <v>33</v>
      </c>
      <c r="B190" s="34">
        <v>45967</v>
      </c>
      <c r="C190" s="35">
        <v>45967.449545740703</v>
      </c>
      <c r="D190" s="36" t="s">
        <v>35</v>
      </c>
      <c r="E190" s="37">
        <v>24.85</v>
      </c>
      <c r="F190" s="38">
        <v>473</v>
      </c>
      <c r="G190" s="36" t="s">
        <v>11</v>
      </c>
      <c r="H190" s="36" t="s">
        <v>1526</v>
      </c>
      <c r="I190" s="39" t="s">
        <v>52</v>
      </c>
    </row>
    <row r="191" spans="1:9" s="21" customFormat="1" ht="19.2" customHeight="1">
      <c r="A191" s="33" t="s">
        <v>33</v>
      </c>
      <c r="B191" s="34">
        <v>45967</v>
      </c>
      <c r="C191" s="35">
        <v>45967.450176493097</v>
      </c>
      <c r="D191" s="36" t="s">
        <v>35</v>
      </c>
      <c r="E191" s="37">
        <v>24.84</v>
      </c>
      <c r="F191" s="38">
        <v>454</v>
      </c>
      <c r="G191" s="36" t="s">
        <v>42</v>
      </c>
      <c r="H191" s="36" t="s">
        <v>1527</v>
      </c>
      <c r="I191" s="39" t="s">
        <v>52</v>
      </c>
    </row>
    <row r="192" spans="1:9" s="21" customFormat="1" ht="19.2" customHeight="1">
      <c r="A192" s="33" t="s">
        <v>33</v>
      </c>
      <c r="B192" s="34">
        <v>45967</v>
      </c>
      <c r="C192" s="35">
        <v>45967.451413796298</v>
      </c>
      <c r="D192" s="36" t="s">
        <v>35</v>
      </c>
      <c r="E192" s="37">
        <v>24.88</v>
      </c>
      <c r="F192" s="38">
        <v>1128</v>
      </c>
      <c r="G192" s="36" t="s">
        <v>43</v>
      </c>
      <c r="H192" s="36" t="s">
        <v>1528</v>
      </c>
      <c r="I192" s="39" t="s">
        <v>52</v>
      </c>
    </row>
    <row r="193" spans="1:9" s="21" customFormat="1" ht="19.2" customHeight="1">
      <c r="A193" s="33" t="s">
        <v>33</v>
      </c>
      <c r="B193" s="34">
        <v>45967</v>
      </c>
      <c r="C193" s="35">
        <v>45967.451413796298</v>
      </c>
      <c r="D193" s="36" t="s">
        <v>35</v>
      </c>
      <c r="E193" s="37">
        <v>24.88</v>
      </c>
      <c r="F193" s="38">
        <v>133</v>
      </c>
      <c r="G193" s="36" t="s">
        <v>43</v>
      </c>
      <c r="H193" s="36" t="s">
        <v>1529</v>
      </c>
      <c r="I193" s="39" t="s">
        <v>52</v>
      </c>
    </row>
    <row r="194" spans="1:9" s="21" customFormat="1" ht="19.2" customHeight="1">
      <c r="A194" s="33" t="s">
        <v>33</v>
      </c>
      <c r="B194" s="34">
        <v>45967</v>
      </c>
      <c r="C194" s="35">
        <v>45967.451413923598</v>
      </c>
      <c r="D194" s="36" t="s">
        <v>35</v>
      </c>
      <c r="E194" s="37">
        <v>24.88</v>
      </c>
      <c r="F194" s="38">
        <v>69</v>
      </c>
      <c r="G194" s="36" t="s">
        <v>43</v>
      </c>
      <c r="H194" s="36" t="s">
        <v>1530</v>
      </c>
      <c r="I194" s="39" t="s">
        <v>52</v>
      </c>
    </row>
    <row r="195" spans="1:9" s="21" customFormat="1" ht="19.2" customHeight="1">
      <c r="A195" s="33" t="s">
        <v>33</v>
      </c>
      <c r="B195" s="34">
        <v>45967</v>
      </c>
      <c r="C195" s="35">
        <v>45967.451826064796</v>
      </c>
      <c r="D195" s="36" t="s">
        <v>35</v>
      </c>
      <c r="E195" s="37">
        <v>24.89</v>
      </c>
      <c r="F195" s="38">
        <v>511</v>
      </c>
      <c r="G195" s="36" t="s">
        <v>11</v>
      </c>
      <c r="H195" s="36" t="s">
        <v>1531</v>
      </c>
      <c r="I195" s="39" t="s">
        <v>52</v>
      </c>
    </row>
    <row r="196" spans="1:9" s="21" customFormat="1" ht="19.2" customHeight="1">
      <c r="A196" s="33" t="s">
        <v>33</v>
      </c>
      <c r="B196" s="34">
        <v>45967</v>
      </c>
      <c r="C196" s="35">
        <v>45967.452834363401</v>
      </c>
      <c r="D196" s="36" t="s">
        <v>35</v>
      </c>
      <c r="E196" s="37">
        <v>24.91</v>
      </c>
      <c r="F196" s="38">
        <v>313</v>
      </c>
      <c r="G196" s="36" t="s">
        <v>11</v>
      </c>
      <c r="H196" s="36" t="s">
        <v>1532</v>
      </c>
      <c r="I196" s="39" t="s">
        <v>52</v>
      </c>
    </row>
    <row r="197" spans="1:9" s="21" customFormat="1" ht="19.2" customHeight="1">
      <c r="A197" s="33" t="s">
        <v>33</v>
      </c>
      <c r="B197" s="34">
        <v>45967</v>
      </c>
      <c r="C197" s="35">
        <v>45967.452963240699</v>
      </c>
      <c r="D197" s="36" t="s">
        <v>35</v>
      </c>
      <c r="E197" s="37">
        <v>24.95</v>
      </c>
      <c r="F197" s="38">
        <v>604</v>
      </c>
      <c r="G197" s="36" t="s">
        <v>11</v>
      </c>
      <c r="H197" s="36" t="s">
        <v>1533</v>
      </c>
      <c r="I197" s="39" t="s">
        <v>52</v>
      </c>
    </row>
    <row r="198" spans="1:9" s="21" customFormat="1" ht="19.2" customHeight="1">
      <c r="A198" s="33" t="s">
        <v>33</v>
      </c>
      <c r="B198" s="34">
        <v>45967</v>
      </c>
      <c r="C198" s="35">
        <v>45967.453213287001</v>
      </c>
      <c r="D198" s="36" t="s">
        <v>35</v>
      </c>
      <c r="E198" s="37">
        <v>24.89</v>
      </c>
      <c r="F198" s="38">
        <v>512</v>
      </c>
      <c r="G198" s="36" t="s">
        <v>42</v>
      </c>
      <c r="H198" s="36" t="s">
        <v>1534</v>
      </c>
      <c r="I198" s="39" t="s">
        <v>52</v>
      </c>
    </row>
    <row r="199" spans="1:9" s="21" customFormat="1" ht="19.2" customHeight="1">
      <c r="A199" s="33" t="s">
        <v>33</v>
      </c>
      <c r="B199" s="34">
        <v>45967</v>
      </c>
      <c r="C199" s="35">
        <v>45967.453736770804</v>
      </c>
      <c r="D199" s="36" t="s">
        <v>35</v>
      </c>
      <c r="E199" s="37">
        <v>24.87</v>
      </c>
      <c r="F199" s="38">
        <v>447</v>
      </c>
      <c r="G199" s="36" t="s">
        <v>11</v>
      </c>
      <c r="H199" s="36" t="s">
        <v>1535</v>
      </c>
      <c r="I199" s="39" t="s">
        <v>52</v>
      </c>
    </row>
    <row r="200" spans="1:9" s="21" customFormat="1" ht="19.2" customHeight="1">
      <c r="A200" s="33" t="s">
        <v>33</v>
      </c>
      <c r="B200" s="34">
        <v>45967</v>
      </c>
      <c r="C200" s="35">
        <v>45967.454549479196</v>
      </c>
      <c r="D200" s="36" t="s">
        <v>35</v>
      </c>
      <c r="E200" s="37">
        <v>24.86</v>
      </c>
      <c r="F200" s="38">
        <v>522</v>
      </c>
      <c r="G200" s="36" t="s">
        <v>42</v>
      </c>
      <c r="H200" s="36" t="s">
        <v>1536</v>
      </c>
      <c r="I200" s="39" t="s">
        <v>52</v>
      </c>
    </row>
    <row r="201" spans="1:9" s="21" customFormat="1" ht="19.2" customHeight="1">
      <c r="A201" s="33" t="s">
        <v>33</v>
      </c>
      <c r="B201" s="34">
        <v>45967</v>
      </c>
      <c r="C201" s="35">
        <v>45967.4549329398</v>
      </c>
      <c r="D201" s="36" t="s">
        <v>35</v>
      </c>
      <c r="E201" s="37">
        <v>24.85</v>
      </c>
      <c r="F201" s="38">
        <v>117</v>
      </c>
      <c r="G201" s="36" t="s">
        <v>11</v>
      </c>
      <c r="H201" s="36" t="s">
        <v>1537</v>
      </c>
      <c r="I201" s="39" t="s">
        <v>52</v>
      </c>
    </row>
    <row r="202" spans="1:9" s="21" customFormat="1" ht="19.2" customHeight="1">
      <c r="A202" s="33" t="s">
        <v>33</v>
      </c>
      <c r="B202" s="34">
        <v>45967</v>
      </c>
      <c r="C202" s="35">
        <v>45967.454972152802</v>
      </c>
      <c r="D202" s="36" t="s">
        <v>35</v>
      </c>
      <c r="E202" s="37">
        <v>24.85</v>
      </c>
      <c r="F202" s="38">
        <v>402</v>
      </c>
      <c r="G202" s="36" t="s">
        <v>42</v>
      </c>
      <c r="H202" s="36" t="s">
        <v>1538</v>
      </c>
      <c r="I202" s="39" t="s">
        <v>52</v>
      </c>
    </row>
    <row r="203" spans="1:9" s="21" customFormat="1" ht="19.2" customHeight="1">
      <c r="A203" s="33" t="s">
        <v>33</v>
      </c>
      <c r="B203" s="34">
        <v>45967</v>
      </c>
      <c r="C203" s="35">
        <v>45967.455416631899</v>
      </c>
      <c r="D203" s="36" t="s">
        <v>35</v>
      </c>
      <c r="E203" s="37">
        <v>24.82</v>
      </c>
      <c r="F203" s="38">
        <v>431</v>
      </c>
      <c r="G203" s="36" t="s">
        <v>42</v>
      </c>
      <c r="H203" s="36" t="s">
        <v>1539</v>
      </c>
      <c r="I203" s="39" t="s">
        <v>52</v>
      </c>
    </row>
    <row r="204" spans="1:9" s="21" customFormat="1" ht="19.2" customHeight="1">
      <c r="A204" s="33" t="s">
        <v>33</v>
      </c>
      <c r="B204" s="34">
        <v>45967</v>
      </c>
      <c r="C204" s="35">
        <v>45967.4559371875</v>
      </c>
      <c r="D204" s="36" t="s">
        <v>35</v>
      </c>
      <c r="E204" s="37">
        <v>24.84</v>
      </c>
      <c r="F204" s="38">
        <v>386</v>
      </c>
      <c r="G204" s="36" t="s">
        <v>42</v>
      </c>
      <c r="H204" s="36" t="s">
        <v>1540</v>
      </c>
      <c r="I204" s="39" t="s">
        <v>52</v>
      </c>
    </row>
    <row r="205" spans="1:9" s="21" customFormat="1" ht="19.2" customHeight="1">
      <c r="A205" s="33" t="s">
        <v>33</v>
      </c>
      <c r="B205" s="34">
        <v>45967</v>
      </c>
      <c r="C205" s="35">
        <v>45967.4559371875</v>
      </c>
      <c r="D205" s="36" t="s">
        <v>35</v>
      </c>
      <c r="E205" s="37">
        <v>24.84</v>
      </c>
      <c r="F205" s="38">
        <v>89</v>
      </c>
      <c r="G205" s="36" t="s">
        <v>42</v>
      </c>
      <c r="H205" s="36" t="s">
        <v>1541</v>
      </c>
      <c r="I205" s="39" t="s">
        <v>52</v>
      </c>
    </row>
    <row r="206" spans="1:9" s="21" customFormat="1" ht="19.2" customHeight="1">
      <c r="A206" s="33" t="s">
        <v>33</v>
      </c>
      <c r="B206" s="34">
        <v>45967</v>
      </c>
      <c r="C206" s="35">
        <v>45967.456354363399</v>
      </c>
      <c r="D206" s="36" t="s">
        <v>35</v>
      </c>
      <c r="E206" s="37">
        <v>24.8</v>
      </c>
      <c r="F206" s="38">
        <v>430</v>
      </c>
      <c r="G206" s="36" t="s">
        <v>42</v>
      </c>
      <c r="H206" s="36" t="s">
        <v>1542</v>
      </c>
      <c r="I206" s="39" t="s">
        <v>52</v>
      </c>
    </row>
    <row r="207" spans="1:9" s="21" customFormat="1" ht="19.2" customHeight="1">
      <c r="A207" s="33" t="s">
        <v>33</v>
      </c>
      <c r="B207" s="34">
        <v>45967</v>
      </c>
      <c r="C207" s="35">
        <v>45967.457490659697</v>
      </c>
      <c r="D207" s="36" t="s">
        <v>35</v>
      </c>
      <c r="E207" s="37">
        <v>24.82</v>
      </c>
      <c r="F207" s="38">
        <v>328</v>
      </c>
      <c r="G207" s="36" t="s">
        <v>42</v>
      </c>
      <c r="H207" s="36" t="s">
        <v>1543</v>
      </c>
      <c r="I207" s="39" t="s">
        <v>52</v>
      </c>
    </row>
    <row r="208" spans="1:9" s="21" customFormat="1" ht="19.2" customHeight="1">
      <c r="A208" s="33" t="s">
        <v>33</v>
      </c>
      <c r="B208" s="34">
        <v>45967</v>
      </c>
      <c r="C208" s="35">
        <v>45967.457490659697</v>
      </c>
      <c r="D208" s="36" t="s">
        <v>35</v>
      </c>
      <c r="E208" s="37">
        <v>24.82</v>
      </c>
      <c r="F208" s="38">
        <v>89</v>
      </c>
      <c r="G208" s="36" t="s">
        <v>42</v>
      </c>
      <c r="H208" s="36" t="s">
        <v>1544</v>
      </c>
      <c r="I208" s="39" t="s">
        <v>52</v>
      </c>
    </row>
    <row r="209" spans="1:9" s="21" customFormat="1" ht="19.2" customHeight="1">
      <c r="A209" s="33" t="s">
        <v>33</v>
      </c>
      <c r="B209" s="34">
        <v>45967</v>
      </c>
      <c r="C209" s="35">
        <v>45967.457490659697</v>
      </c>
      <c r="D209" s="36" t="s">
        <v>35</v>
      </c>
      <c r="E209" s="37">
        <v>24.82</v>
      </c>
      <c r="F209" s="38">
        <v>328</v>
      </c>
      <c r="G209" s="36" t="s">
        <v>42</v>
      </c>
      <c r="H209" s="36" t="s">
        <v>1545</v>
      </c>
      <c r="I209" s="39" t="s">
        <v>52</v>
      </c>
    </row>
    <row r="210" spans="1:9" s="21" customFormat="1" ht="19.2" customHeight="1">
      <c r="A210" s="33" t="s">
        <v>33</v>
      </c>
      <c r="B210" s="34">
        <v>45967</v>
      </c>
      <c r="C210" s="35">
        <v>45967.457490659697</v>
      </c>
      <c r="D210" s="36" t="s">
        <v>35</v>
      </c>
      <c r="E210" s="37">
        <v>24.82</v>
      </c>
      <c r="F210" s="38">
        <v>146</v>
      </c>
      <c r="G210" s="36" t="s">
        <v>42</v>
      </c>
      <c r="H210" s="36" t="s">
        <v>1546</v>
      </c>
      <c r="I210" s="39" t="s">
        <v>52</v>
      </c>
    </row>
    <row r="211" spans="1:9" s="21" customFormat="1" ht="19.2" customHeight="1">
      <c r="A211" s="33" t="s">
        <v>33</v>
      </c>
      <c r="B211" s="34">
        <v>45967</v>
      </c>
      <c r="C211" s="35">
        <v>45967.457553136599</v>
      </c>
      <c r="D211" s="36" t="s">
        <v>35</v>
      </c>
      <c r="E211" s="37">
        <v>24.82</v>
      </c>
      <c r="F211" s="38">
        <v>430</v>
      </c>
      <c r="G211" s="36" t="s">
        <v>42</v>
      </c>
      <c r="H211" s="36" t="s">
        <v>1547</v>
      </c>
      <c r="I211" s="39" t="s">
        <v>52</v>
      </c>
    </row>
    <row r="212" spans="1:9" s="21" customFormat="1" ht="19.2" customHeight="1">
      <c r="A212" s="33" t="s">
        <v>33</v>
      </c>
      <c r="B212" s="34">
        <v>45967</v>
      </c>
      <c r="C212" s="35">
        <v>45967.458229201402</v>
      </c>
      <c r="D212" s="36" t="s">
        <v>35</v>
      </c>
      <c r="E212" s="37">
        <v>24.84</v>
      </c>
      <c r="F212" s="38">
        <v>486</v>
      </c>
      <c r="G212" s="36" t="s">
        <v>42</v>
      </c>
      <c r="H212" s="36" t="s">
        <v>1548</v>
      </c>
      <c r="I212" s="39" t="s">
        <v>52</v>
      </c>
    </row>
    <row r="213" spans="1:9" s="21" customFormat="1" ht="19.2" customHeight="1">
      <c r="A213" s="33" t="s">
        <v>33</v>
      </c>
      <c r="B213" s="34">
        <v>45967</v>
      </c>
      <c r="C213" s="35">
        <v>45967.458615486103</v>
      </c>
      <c r="D213" s="36" t="s">
        <v>35</v>
      </c>
      <c r="E213" s="37">
        <v>24.78</v>
      </c>
      <c r="F213" s="38">
        <v>448</v>
      </c>
      <c r="G213" s="36" t="s">
        <v>11</v>
      </c>
      <c r="H213" s="36" t="s">
        <v>1549</v>
      </c>
      <c r="I213" s="39" t="s">
        <v>52</v>
      </c>
    </row>
    <row r="214" spans="1:9" s="21" customFormat="1" ht="19.2" customHeight="1">
      <c r="A214" s="33" t="s">
        <v>33</v>
      </c>
      <c r="B214" s="34">
        <v>45967</v>
      </c>
      <c r="C214" s="35">
        <v>45967.459119884297</v>
      </c>
      <c r="D214" s="36" t="s">
        <v>35</v>
      </c>
      <c r="E214" s="37">
        <v>24.82</v>
      </c>
      <c r="F214" s="38">
        <v>438</v>
      </c>
      <c r="G214" s="36" t="s">
        <v>11</v>
      </c>
      <c r="H214" s="36" t="s">
        <v>1550</v>
      </c>
      <c r="I214" s="39" t="s">
        <v>52</v>
      </c>
    </row>
    <row r="215" spans="1:9" s="21" customFormat="1" ht="19.2" customHeight="1">
      <c r="A215" s="33" t="s">
        <v>33</v>
      </c>
      <c r="B215" s="34">
        <v>45967</v>
      </c>
      <c r="C215" s="35">
        <v>45967.459372835699</v>
      </c>
      <c r="D215" s="36" t="s">
        <v>35</v>
      </c>
      <c r="E215" s="37">
        <v>24.8</v>
      </c>
      <c r="F215" s="38">
        <v>458</v>
      </c>
      <c r="G215" s="36" t="s">
        <v>42</v>
      </c>
      <c r="H215" s="36" t="s">
        <v>1551</v>
      </c>
      <c r="I215" s="39" t="s">
        <v>52</v>
      </c>
    </row>
    <row r="216" spans="1:9" s="21" customFormat="1" ht="19.2" customHeight="1">
      <c r="A216" s="33" t="s">
        <v>33</v>
      </c>
      <c r="B216" s="34">
        <v>45967</v>
      </c>
      <c r="C216" s="35">
        <v>45967.460733935201</v>
      </c>
      <c r="D216" s="36" t="s">
        <v>35</v>
      </c>
      <c r="E216" s="37">
        <v>24.84</v>
      </c>
      <c r="F216" s="38">
        <v>471</v>
      </c>
      <c r="G216" s="36" t="s">
        <v>42</v>
      </c>
      <c r="H216" s="36" t="s">
        <v>1552</v>
      </c>
      <c r="I216" s="39" t="s">
        <v>52</v>
      </c>
    </row>
    <row r="217" spans="1:9" s="21" customFormat="1" ht="19.2" customHeight="1">
      <c r="A217" s="33" t="s">
        <v>33</v>
      </c>
      <c r="B217" s="34">
        <v>45967</v>
      </c>
      <c r="C217" s="35">
        <v>45967.460733935201</v>
      </c>
      <c r="D217" s="36" t="s">
        <v>35</v>
      </c>
      <c r="E217" s="37">
        <v>24.84</v>
      </c>
      <c r="F217" s="38">
        <v>468</v>
      </c>
      <c r="G217" s="36" t="s">
        <v>42</v>
      </c>
      <c r="H217" s="36" t="s">
        <v>1553</v>
      </c>
      <c r="I217" s="39" t="s">
        <v>52</v>
      </c>
    </row>
    <row r="218" spans="1:9" s="21" customFormat="1" ht="19.2" customHeight="1">
      <c r="A218" s="33" t="s">
        <v>33</v>
      </c>
      <c r="B218" s="34">
        <v>45967</v>
      </c>
      <c r="C218" s="35">
        <v>45967.461112812503</v>
      </c>
      <c r="D218" s="36" t="s">
        <v>35</v>
      </c>
      <c r="E218" s="37">
        <v>24.8</v>
      </c>
      <c r="F218" s="38">
        <v>464</v>
      </c>
      <c r="G218" s="36" t="s">
        <v>42</v>
      </c>
      <c r="H218" s="36" t="s">
        <v>1554</v>
      </c>
      <c r="I218" s="39" t="s">
        <v>52</v>
      </c>
    </row>
    <row r="219" spans="1:9" s="21" customFormat="1" ht="19.2" customHeight="1">
      <c r="A219" s="33" t="s">
        <v>33</v>
      </c>
      <c r="B219" s="34">
        <v>45967</v>
      </c>
      <c r="C219" s="35">
        <v>45967.461660115703</v>
      </c>
      <c r="D219" s="36" t="s">
        <v>35</v>
      </c>
      <c r="E219" s="37">
        <v>24.81</v>
      </c>
      <c r="F219" s="38">
        <v>458</v>
      </c>
      <c r="G219" s="36" t="s">
        <v>11</v>
      </c>
      <c r="H219" s="36" t="s">
        <v>1555</v>
      </c>
      <c r="I219" s="39" t="s">
        <v>52</v>
      </c>
    </row>
    <row r="220" spans="1:9" s="21" customFormat="1" ht="19.2" customHeight="1">
      <c r="A220" s="33" t="s">
        <v>33</v>
      </c>
      <c r="B220" s="34">
        <v>45967</v>
      </c>
      <c r="C220" s="35">
        <v>45967.462415312497</v>
      </c>
      <c r="D220" s="36" t="s">
        <v>35</v>
      </c>
      <c r="E220" s="37">
        <v>24.87</v>
      </c>
      <c r="F220" s="38">
        <v>437</v>
      </c>
      <c r="G220" s="36" t="s">
        <v>11</v>
      </c>
      <c r="H220" s="36" t="s">
        <v>1556</v>
      </c>
      <c r="I220" s="39" t="s">
        <v>52</v>
      </c>
    </row>
    <row r="221" spans="1:9" s="21" customFormat="1" ht="19.2" customHeight="1">
      <c r="A221" s="33" t="s">
        <v>33</v>
      </c>
      <c r="B221" s="34">
        <v>45967</v>
      </c>
      <c r="C221" s="35">
        <v>45967.462522638903</v>
      </c>
      <c r="D221" s="36" t="s">
        <v>35</v>
      </c>
      <c r="E221" s="37">
        <v>24.84</v>
      </c>
      <c r="F221" s="38">
        <v>461</v>
      </c>
      <c r="G221" s="36" t="s">
        <v>42</v>
      </c>
      <c r="H221" s="36" t="s">
        <v>1557</v>
      </c>
      <c r="I221" s="39" t="s">
        <v>52</v>
      </c>
    </row>
    <row r="222" spans="1:9" s="21" customFormat="1" ht="19.2" customHeight="1">
      <c r="A222" s="33" t="s">
        <v>33</v>
      </c>
      <c r="B222" s="34">
        <v>45967</v>
      </c>
      <c r="C222" s="35">
        <v>45967.463756956</v>
      </c>
      <c r="D222" s="36" t="s">
        <v>35</v>
      </c>
      <c r="E222" s="37">
        <v>24.91</v>
      </c>
      <c r="F222" s="38">
        <v>280</v>
      </c>
      <c r="G222" s="36" t="s">
        <v>42</v>
      </c>
      <c r="H222" s="36" t="s">
        <v>1558</v>
      </c>
      <c r="I222" s="39" t="s">
        <v>52</v>
      </c>
    </row>
    <row r="223" spans="1:9" s="21" customFormat="1" ht="19.2" customHeight="1">
      <c r="A223" s="33" t="s">
        <v>33</v>
      </c>
      <c r="B223" s="34">
        <v>45967</v>
      </c>
      <c r="C223" s="35">
        <v>45967.463756956</v>
      </c>
      <c r="D223" s="36" t="s">
        <v>35</v>
      </c>
      <c r="E223" s="37">
        <v>24.91</v>
      </c>
      <c r="F223" s="38">
        <v>280</v>
      </c>
      <c r="G223" s="36" t="s">
        <v>42</v>
      </c>
      <c r="H223" s="36" t="s">
        <v>1559</v>
      </c>
      <c r="I223" s="39" t="s">
        <v>52</v>
      </c>
    </row>
    <row r="224" spans="1:9" s="21" customFormat="1" ht="19.2" customHeight="1">
      <c r="A224" s="33" t="s">
        <v>33</v>
      </c>
      <c r="B224" s="34">
        <v>45967</v>
      </c>
      <c r="C224" s="35">
        <v>45967.463756956</v>
      </c>
      <c r="D224" s="36" t="s">
        <v>35</v>
      </c>
      <c r="E224" s="37">
        <v>24.91</v>
      </c>
      <c r="F224" s="38">
        <v>280</v>
      </c>
      <c r="G224" s="36" t="s">
        <v>42</v>
      </c>
      <c r="H224" s="36" t="s">
        <v>1560</v>
      </c>
      <c r="I224" s="39" t="s">
        <v>52</v>
      </c>
    </row>
    <row r="225" spans="1:9" s="21" customFormat="1" ht="19.2" customHeight="1">
      <c r="A225" s="33" t="s">
        <v>33</v>
      </c>
      <c r="B225" s="34">
        <v>45967</v>
      </c>
      <c r="C225" s="35">
        <v>45967.463756956</v>
      </c>
      <c r="D225" s="36" t="s">
        <v>35</v>
      </c>
      <c r="E225" s="37">
        <v>24.91</v>
      </c>
      <c r="F225" s="38">
        <v>34</v>
      </c>
      <c r="G225" s="36" t="s">
        <v>42</v>
      </c>
      <c r="H225" s="36" t="s">
        <v>1561</v>
      </c>
      <c r="I225" s="39" t="s">
        <v>52</v>
      </c>
    </row>
    <row r="226" spans="1:9" s="21" customFormat="1" ht="19.2" customHeight="1">
      <c r="A226" s="33" t="s">
        <v>33</v>
      </c>
      <c r="B226" s="34">
        <v>45967</v>
      </c>
      <c r="C226" s="35">
        <v>45967.464522685201</v>
      </c>
      <c r="D226" s="36" t="s">
        <v>35</v>
      </c>
      <c r="E226" s="37">
        <v>24.94</v>
      </c>
      <c r="F226" s="38">
        <v>672</v>
      </c>
      <c r="G226" s="36" t="s">
        <v>11</v>
      </c>
      <c r="H226" s="36" t="s">
        <v>1562</v>
      </c>
      <c r="I226" s="39" t="s">
        <v>52</v>
      </c>
    </row>
    <row r="227" spans="1:9" s="21" customFormat="1" ht="19.2" customHeight="1">
      <c r="A227" s="33" t="s">
        <v>33</v>
      </c>
      <c r="B227" s="34">
        <v>45967</v>
      </c>
      <c r="C227" s="35">
        <v>45967.464524907402</v>
      </c>
      <c r="D227" s="36" t="s">
        <v>35</v>
      </c>
      <c r="E227" s="37">
        <v>24.94</v>
      </c>
      <c r="F227" s="38">
        <v>336</v>
      </c>
      <c r="G227" s="36" t="s">
        <v>11</v>
      </c>
      <c r="H227" s="36" t="s">
        <v>1563</v>
      </c>
      <c r="I227" s="39" t="s">
        <v>52</v>
      </c>
    </row>
    <row r="228" spans="1:9" s="21" customFormat="1" ht="19.2" customHeight="1">
      <c r="A228" s="33" t="s">
        <v>33</v>
      </c>
      <c r="B228" s="34">
        <v>45967</v>
      </c>
      <c r="C228" s="35">
        <v>45967.465166030102</v>
      </c>
      <c r="D228" s="36" t="s">
        <v>35</v>
      </c>
      <c r="E228" s="37">
        <v>24.89</v>
      </c>
      <c r="F228" s="38">
        <v>449</v>
      </c>
      <c r="G228" s="36" t="s">
        <v>42</v>
      </c>
      <c r="H228" s="36" t="s">
        <v>1564</v>
      </c>
      <c r="I228" s="39" t="s">
        <v>52</v>
      </c>
    </row>
    <row r="229" spans="1:9" s="21" customFormat="1" ht="19.2" customHeight="1">
      <c r="A229" s="33" t="s">
        <v>33</v>
      </c>
      <c r="B229" s="34">
        <v>45967</v>
      </c>
      <c r="C229" s="35">
        <v>45967.465807835601</v>
      </c>
      <c r="D229" s="36" t="s">
        <v>35</v>
      </c>
      <c r="E229" s="37">
        <v>24.9</v>
      </c>
      <c r="F229" s="38">
        <v>435</v>
      </c>
      <c r="G229" s="36" t="s">
        <v>11</v>
      </c>
      <c r="H229" s="36" t="s">
        <v>1565</v>
      </c>
      <c r="I229" s="39" t="s">
        <v>52</v>
      </c>
    </row>
    <row r="230" spans="1:9" s="21" customFormat="1" ht="19.2" customHeight="1">
      <c r="A230" s="33" t="s">
        <v>33</v>
      </c>
      <c r="B230" s="34">
        <v>45967</v>
      </c>
      <c r="C230" s="35">
        <v>45967.466341377301</v>
      </c>
      <c r="D230" s="36" t="s">
        <v>35</v>
      </c>
      <c r="E230" s="37">
        <v>24.88</v>
      </c>
      <c r="F230" s="38">
        <v>433</v>
      </c>
      <c r="G230" s="36" t="s">
        <v>11</v>
      </c>
      <c r="H230" s="36" t="s">
        <v>1566</v>
      </c>
      <c r="I230" s="39" t="s">
        <v>52</v>
      </c>
    </row>
    <row r="231" spans="1:9" s="21" customFormat="1" ht="19.2" customHeight="1">
      <c r="A231" s="33" t="s">
        <v>33</v>
      </c>
      <c r="B231" s="34">
        <v>45967</v>
      </c>
      <c r="C231" s="35">
        <v>45967.467002384299</v>
      </c>
      <c r="D231" s="36" t="s">
        <v>35</v>
      </c>
      <c r="E231" s="37">
        <v>24.89</v>
      </c>
      <c r="F231" s="38">
        <v>442</v>
      </c>
      <c r="G231" s="36" t="s">
        <v>11</v>
      </c>
      <c r="H231" s="36" t="s">
        <v>1567</v>
      </c>
      <c r="I231" s="39" t="s">
        <v>52</v>
      </c>
    </row>
    <row r="232" spans="1:9" s="21" customFormat="1" ht="19.2" customHeight="1">
      <c r="A232" s="33" t="s">
        <v>33</v>
      </c>
      <c r="B232" s="34">
        <v>45967</v>
      </c>
      <c r="C232" s="35">
        <v>45967.467110196798</v>
      </c>
      <c r="D232" s="36" t="s">
        <v>35</v>
      </c>
      <c r="E232" s="37">
        <v>24.87</v>
      </c>
      <c r="F232" s="38">
        <v>328</v>
      </c>
      <c r="G232" s="36" t="s">
        <v>11</v>
      </c>
      <c r="H232" s="36" t="s">
        <v>1568</v>
      </c>
      <c r="I232" s="39" t="s">
        <v>52</v>
      </c>
    </row>
    <row r="233" spans="1:9" s="21" customFormat="1" ht="19.2" customHeight="1">
      <c r="A233" s="33" t="s">
        <v>33</v>
      </c>
      <c r="B233" s="34">
        <v>45967</v>
      </c>
      <c r="C233" s="35">
        <v>45967.467110196798</v>
      </c>
      <c r="D233" s="36" t="s">
        <v>35</v>
      </c>
      <c r="E233" s="37">
        <v>24.87</v>
      </c>
      <c r="F233" s="38">
        <v>148</v>
      </c>
      <c r="G233" s="36" t="s">
        <v>11</v>
      </c>
      <c r="H233" s="36" t="s">
        <v>1569</v>
      </c>
      <c r="I233" s="39" t="s">
        <v>52</v>
      </c>
    </row>
    <row r="234" spans="1:9" s="21" customFormat="1" ht="19.2" customHeight="1">
      <c r="A234" s="33" t="s">
        <v>33</v>
      </c>
      <c r="B234" s="34">
        <v>45967</v>
      </c>
      <c r="C234" s="35">
        <v>45967.467890300897</v>
      </c>
      <c r="D234" s="36" t="s">
        <v>35</v>
      </c>
      <c r="E234" s="37">
        <v>24.88</v>
      </c>
      <c r="F234" s="38">
        <v>481</v>
      </c>
      <c r="G234" s="36" t="s">
        <v>42</v>
      </c>
      <c r="H234" s="36" t="s">
        <v>1570</v>
      </c>
      <c r="I234" s="39" t="s">
        <v>52</v>
      </c>
    </row>
    <row r="235" spans="1:9" s="21" customFormat="1" ht="19.2" customHeight="1">
      <c r="A235" s="33" t="s">
        <v>33</v>
      </c>
      <c r="B235" s="34">
        <v>45967</v>
      </c>
      <c r="C235" s="35">
        <v>45967.468692060203</v>
      </c>
      <c r="D235" s="36" t="s">
        <v>35</v>
      </c>
      <c r="E235" s="37">
        <v>24.89</v>
      </c>
      <c r="F235" s="38">
        <v>306</v>
      </c>
      <c r="G235" s="36" t="s">
        <v>11</v>
      </c>
      <c r="H235" s="36" t="s">
        <v>1571</v>
      </c>
      <c r="I235" s="39" t="s">
        <v>52</v>
      </c>
    </row>
    <row r="236" spans="1:9" s="21" customFormat="1" ht="19.2" customHeight="1">
      <c r="A236" s="33" t="s">
        <v>33</v>
      </c>
      <c r="B236" s="34">
        <v>45967</v>
      </c>
      <c r="C236" s="35">
        <v>45967.468692164402</v>
      </c>
      <c r="D236" s="36" t="s">
        <v>35</v>
      </c>
      <c r="E236" s="37">
        <v>24.89</v>
      </c>
      <c r="F236" s="38">
        <v>144</v>
      </c>
      <c r="G236" s="36" t="s">
        <v>11</v>
      </c>
      <c r="H236" s="36" t="s">
        <v>1572</v>
      </c>
      <c r="I236" s="39" t="s">
        <v>52</v>
      </c>
    </row>
    <row r="237" spans="1:9" s="21" customFormat="1" ht="19.2" customHeight="1">
      <c r="A237" s="33" t="s">
        <v>33</v>
      </c>
      <c r="B237" s="34">
        <v>45967</v>
      </c>
      <c r="C237" s="35">
        <v>45967.468692164402</v>
      </c>
      <c r="D237" s="36" t="s">
        <v>35</v>
      </c>
      <c r="E237" s="37">
        <v>24.89</v>
      </c>
      <c r="F237" s="38">
        <v>162</v>
      </c>
      <c r="G237" s="36" t="s">
        <v>11</v>
      </c>
      <c r="H237" s="36" t="s">
        <v>1573</v>
      </c>
      <c r="I237" s="39" t="s">
        <v>52</v>
      </c>
    </row>
    <row r="238" spans="1:9" s="21" customFormat="1" ht="19.2" customHeight="1">
      <c r="A238" s="33" t="s">
        <v>33</v>
      </c>
      <c r="B238" s="34">
        <v>45967</v>
      </c>
      <c r="C238" s="35">
        <v>45967.468692199101</v>
      </c>
      <c r="D238" s="36" t="s">
        <v>35</v>
      </c>
      <c r="E238" s="37">
        <v>24.89</v>
      </c>
      <c r="F238" s="38">
        <v>77</v>
      </c>
      <c r="G238" s="36" t="s">
        <v>44</v>
      </c>
      <c r="H238" s="36" t="s">
        <v>1574</v>
      </c>
      <c r="I238" s="39" t="s">
        <v>52</v>
      </c>
    </row>
    <row r="239" spans="1:9" s="21" customFormat="1" ht="19.2" customHeight="1">
      <c r="A239" s="33" t="s">
        <v>33</v>
      </c>
      <c r="B239" s="34">
        <v>45967</v>
      </c>
      <c r="C239" s="35">
        <v>45967.468693483803</v>
      </c>
      <c r="D239" s="36" t="s">
        <v>35</v>
      </c>
      <c r="E239" s="37">
        <v>24.89</v>
      </c>
      <c r="F239" s="38">
        <v>306</v>
      </c>
      <c r="G239" s="36" t="s">
        <v>11</v>
      </c>
      <c r="H239" s="36" t="s">
        <v>1575</v>
      </c>
      <c r="I239" s="39" t="s">
        <v>52</v>
      </c>
    </row>
    <row r="240" spans="1:9" s="21" customFormat="1" ht="19.2" customHeight="1">
      <c r="A240" s="33" t="s">
        <v>33</v>
      </c>
      <c r="B240" s="34">
        <v>45967</v>
      </c>
      <c r="C240" s="35">
        <v>45967.469569479203</v>
      </c>
      <c r="D240" s="36" t="s">
        <v>35</v>
      </c>
      <c r="E240" s="37">
        <v>24.83</v>
      </c>
      <c r="F240" s="38">
        <v>428</v>
      </c>
      <c r="G240" s="36" t="s">
        <v>42</v>
      </c>
      <c r="H240" s="36" t="s">
        <v>1576</v>
      </c>
      <c r="I240" s="39" t="s">
        <v>52</v>
      </c>
    </row>
    <row r="241" spans="1:9" s="21" customFormat="1" ht="19.2" customHeight="1">
      <c r="A241" s="33" t="s">
        <v>33</v>
      </c>
      <c r="B241" s="34">
        <v>45967</v>
      </c>
      <c r="C241" s="35">
        <v>45967.470386666697</v>
      </c>
      <c r="D241" s="36" t="s">
        <v>35</v>
      </c>
      <c r="E241" s="37">
        <v>24.85</v>
      </c>
      <c r="F241" s="38">
        <v>278</v>
      </c>
      <c r="G241" s="36" t="s">
        <v>42</v>
      </c>
      <c r="H241" s="36" t="s">
        <v>1577</v>
      </c>
      <c r="I241" s="39" t="s">
        <v>52</v>
      </c>
    </row>
    <row r="242" spans="1:9" s="21" customFormat="1" ht="19.2" customHeight="1">
      <c r="A242" s="33" t="s">
        <v>33</v>
      </c>
      <c r="B242" s="34">
        <v>45967</v>
      </c>
      <c r="C242" s="35">
        <v>45967.470386666697</v>
      </c>
      <c r="D242" s="36" t="s">
        <v>35</v>
      </c>
      <c r="E242" s="37">
        <v>24.85</v>
      </c>
      <c r="F242" s="38">
        <v>278</v>
      </c>
      <c r="G242" s="36" t="s">
        <v>42</v>
      </c>
      <c r="H242" s="36" t="s">
        <v>1578</v>
      </c>
      <c r="I242" s="39" t="s">
        <v>52</v>
      </c>
    </row>
    <row r="243" spans="1:9" s="21" customFormat="1" ht="19.2" customHeight="1">
      <c r="A243" s="33" t="s">
        <v>33</v>
      </c>
      <c r="B243" s="34">
        <v>45967</v>
      </c>
      <c r="C243" s="35">
        <v>45967.470386666697</v>
      </c>
      <c r="D243" s="36" t="s">
        <v>35</v>
      </c>
      <c r="E243" s="37">
        <v>24.85</v>
      </c>
      <c r="F243" s="38">
        <v>278</v>
      </c>
      <c r="G243" s="36" t="s">
        <v>42</v>
      </c>
      <c r="H243" s="36" t="s">
        <v>1579</v>
      </c>
      <c r="I243" s="39" t="s">
        <v>52</v>
      </c>
    </row>
    <row r="244" spans="1:9" s="21" customFormat="1" ht="19.2" customHeight="1">
      <c r="A244" s="33" t="s">
        <v>33</v>
      </c>
      <c r="B244" s="34">
        <v>45967</v>
      </c>
      <c r="C244" s="35">
        <v>45967.470386666697</v>
      </c>
      <c r="D244" s="36" t="s">
        <v>35</v>
      </c>
      <c r="E244" s="37">
        <v>24.85</v>
      </c>
      <c r="F244" s="38">
        <v>37</v>
      </c>
      <c r="G244" s="36" t="s">
        <v>42</v>
      </c>
      <c r="H244" s="36" t="s">
        <v>1580</v>
      </c>
      <c r="I244" s="39" t="s">
        <v>52</v>
      </c>
    </row>
    <row r="245" spans="1:9" s="21" customFormat="1" ht="19.2" customHeight="1">
      <c r="A245" s="33" t="s">
        <v>33</v>
      </c>
      <c r="B245" s="34">
        <v>45967</v>
      </c>
      <c r="C245" s="35">
        <v>45967.470520000003</v>
      </c>
      <c r="D245" s="36" t="s">
        <v>35</v>
      </c>
      <c r="E245" s="37">
        <v>24.81</v>
      </c>
      <c r="F245" s="38">
        <v>452</v>
      </c>
      <c r="G245" s="36" t="s">
        <v>42</v>
      </c>
      <c r="H245" s="36" t="s">
        <v>1581</v>
      </c>
      <c r="I245" s="39" t="s">
        <v>52</v>
      </c>
    </row>
    <row r="246" spans="1:9" s="21" customFormat="1" ht="19.2" customHeight="1">
      <c r="A246" s="33" t="s">
        <v>33</v>
      </c>
      <c r="B246" s="34">
        <v>45967</v>
      </c>
      <c r="C246" s="35">
        <v>45967.471820300903</v>
      </c>
      <c r="D246" s="36" t="s">
        <v>35</v>
      </c>
      <c r="E246" s="37">
        <v>24.7</v>
      </c>
      <c r="F246" s="38">
        <v>538</v>
      </c>
      <c r="G246" s="36" t="s">
        <v>11</v>
      </c>
      <c r="H246" s="36" t="s">
        <v>1582</v>
      </c>
      <c r="I246" s="39" t="s">
        <v>52</v>
      </c>
    </row>
    <row r="247" spans="1:9" s="21" customFormat="1" ht="19.2" customHeight="1">
      <c r="A247" s="33" t="s">
        <v>33</v>
      </c>
      <c r="B247" s="34">
        <v>45967</v>
      </c>
      <c r="C247" s="35">
        <v>45967.471826041699</v>
      </c>
      <c r="D247" s="36" t="s">
        <v>35</v>
      </c>
      <c r="E247" s="37">
        <v>24.68</v>
      </c>
      <c r="F247" s="38">
        <v>90</v>
      </c>
      <c r="G247" s="36" t="s">
        <v>42</v>
      </c>
      <c r="H247" s="36" t="s">
        <v>1583</v>
      </c>
      <c r="I247" s="39" t="s">
        <v>52</v>
      </c>
    </row>
    <row r="248" spans="1:9" s="21" customFormat="1" ht="19.2" customHeight="1">
      <c r="A248" s="33" t="s">
        <v>33</v>
      </c>
      <c r="B248" s="34">
        <v>45967</v>
      </c>
      <c r="C248" s="35">
        <v>45967.471826053203</v>
      </c>
      <c r="D248" s="36" t="s">
        <v>35</v>
      </c>
      <c r="E248" s="37">
        <v>24.68</v>
      </c>
      <c r="F248" s="38">
        <v>444</v>
      </c>
      <c r="G248" s="36" t="s">
        <v>42</v>
      </c>
      <c r="H248" s="36" t="s">
        <v>1584</v>
      </c>
      <c r="I248" s="39" t="s">
        <v>52</v>
      </c>
    </row>
    <row r="249" spans="1:9" s="21" customFormat="1" ht="19.2" customHeight="1">
      <c r="A249" s="33" t="s">
        <v>33</v>
      </c>
      <c r="B249" s="34">
        <v>45967</v>
      </c>
      <c r="C249" s="35">
        <v>45967.472058703701</v>
      </c>
      <c r="D249" s="36" t="s">
        <v>35</v>
      </c>
      <c r="E249" s="37">
        <v>24.62</v>
      </c>
      <c r="F249" s="38">
        <v>559</v>
      </c>
      <c r="G249" s="36" t="s">
        <v>42</v>
      </c>
      <c r="H249" s="36" t="s">
        <v>1585</v>
      </c>
      <c r="I249" s="39" t="s">
        <v>52</v>
      </c>
    </row>
    <row r="250" spans="1:9" s="21" customFormat="1" ht="19.2" customHeight="1">
      <c r="A250" s="33" t="s">
        <v>33</v>
      </c>
      <c r="B250" s="34">
        <v>45967</v>
      </c>
      <c r="C250" s="35">
        <v>45967.473680798597</v>
      </c>
      <c r="D250" s="36" t="s">
        <v>35</v>
      </c>
      <c r="E250" s="37">
        <v>24.71</v>
      </c>
      <c r="F250" s="38">
        <v>148</v>
      </c>
      <c r="G250" s="36" t="s">
        <v>11</v>
      </c>
      <c r="H250" s="36" t="s">
        <v>1586</v>
      </c>
      <c r="I250" s="39" t="s">
        <v>52</v>
      </c>
    </row>
    <row r="251" spans="1:9" s="21" customFormat="1" ht="19.2" customHeight="1">
      <c r="A251" s="33" t="s">
        <v>33</v>
      </c>
      <c r="B251" s="34">
        <v>45967</v>
      </c>
      <c r="C251" s="35">
        <v>45967.473680798597</v>
      </c>
      <c r="D251" s="36" t="s">
        <v>35</v>
      </c>
      <c r="E251" s="37">
        <v>24.71</v>
      </c>
      <c r="F251" s="38">
        <v>401</v>
      </c>
      <c r="G251" s="36" t="s">
        <v>11</v>
      </c>
      <c r="H251" s="36" t="s">
        <v>1587</v>
      </c>
      <c r="I251" s="39" t="s">
        <v>52</v>
      </c>
    </row>
    <row r="252" spans="1:9" s="21" customFormat="1" ht="19.2" customHeight="1">
      <c r="A252" s="33" t="s">
        <v>33</v>
      </c>
      <c r="B252" s="34">
        <v>45967</v>
      </c>
      <c r="C252" s="35">
        <v>45967.474352719903</v>
      </c>
      <c r="D252" s="36" t="s">
        <v>35</v>
      </c>
      <c r="E252" s="37">
        <v>24.73</v>
      </c>
      <c r="F252" s="38">
        <v>548</v>
      </c>
      <c r="G252" s="36" t="s">
        <v>11</v>
      </c>
      <c r="H252" s="36" t="s">
        <v>1588</v>
      </c>
      <c r="I252" s="39" t="s">
        <v>52</v>
      </c>
    </row>
    <row r="253" spans="1:9" s="21" customFormat="1" ht="19.2" customHeight="1">
      <c r="A253" s="33" t="s">
        <v>33</v>
      </c>
      <c r="B253" s="34">
        <v>45967</v>
      </c>
      <c r="C253" s="35">
        <v>45967.474513553199</v>
      </c>
      <c r="D253" s="36" t="s">
        <v>35</v>
      </c>
      <c r="E253" s="37">
        <v>24.71</v>
      </c>
      <c r="F253" s="38">
        <v>555</v>
      </c>
      <c r="G253" s="36" t="s">
        <v>11</v>
      </c>
      <c r="H253" s="36" t="s">
        <v>1589</v>
      </c>
      <c r="I253" s="39" t="s">
        <v>52</v>
      </c>
    </row>
    <row r="254" spans="1:9" s="21" customFormat="1" ht="19.2" customHeight="1">
      <c r="A254" s="33" t="s">
        <v>33</v>
      </c>
      <c r="B254" s="34">
        <v>45967</v>
      </c>
      <c r="C254" s="35">
        <v>45967.474793796297</v>
      </c>
      <c r="D254" s="36" t="s">
        <v>35</v>
      </c>
      <c r="E254" s="37">
        <v>24.72</v>
      </c>
      <c r="F254" s="38">
        <v>517</v>
      </c>
      <c r="G254" s="36" t="s">
        <v>11</v>
      </c>
      <c r="H254" s="36" t="s">
        <v>1590</v>
      </c>
      <c r="I254" s="39" t="s">
        <v>52</v>
      </c>
    </row>
    <row r="255" spans="1:9" s="21" customFormat="1" ht="19.2" customHeight="1">
      <c r="A255" s="33" t="s">
        <v>33</v>
      </c>
      <c r="B255" s="34">
        <v>45967</v>
      </c>
      <c r="C255" s="35">
        <v>45967.475761226902</v>
      </c>
      <c r="D255" s="36" t="s">
        <v>35</v>
      </c>
      <c r="E255" s="37">
        <v>24.71</v>
      </c>
      <c r="F255" s="38">
        <v>599</v>
      </c>
      <c r="G255" s="36" t="s">
        <v>11</v>
      </c>
      <c r="H255" s="36" t="s">
        <v>1591</v>
      </c>
      <c r="I255" s="39" t="s">
        <v>52</v>
      </c>
    </row>
    <row r="256" spans="1:9" s="21" customFormat="1" ht="19.2" customHeight="1">
      <c r="A256" s="33" t="s">
        <v>33</v>
      </c>
      <c r="B256" s="34">
        <v>45967</v>
      </c>
      <c r="C256" s="35">
        <v>45967.477865428198</v>
      </c>
      <c r="D256" s="36" t="s">
        <v>35</v>
      </c>
      <c r="E256" s="37">
        <v>24.83</v>
      </c>
      <c r="F256" s="38">
        <v>915</v>
      </c>
      <c r="G256" s="36" t="s">
        <v>42</v>
      </c>
      <c r="H256" s="36" t="s">
        <v>1592</v>
      </c>
      <c r="I256" s="39" t="s">
        <v>52</v>
      </c>
    </row>
    <row r="257" spans="1:9" s="21" customFormat="1" ht="19.2" customHeight="1">
      <c r="A257" s="33" t="s">
        <v>33</v>
      </c>
      <c r="B257" s="34">
        <v>45967</v>
      </c>
      <c r="C257" s="35">
        <v>45967.477865462999</v>
      </c>
      <c r="D257" s="36" t="s">
        <v>35</v>
      </c>
      <c r="E257" s="37">
        <v>24.83</v>
      </c>
      <c r="F257" s="38">
        <v>880</v>
      </c>
      <c r="G257" s="36" t="s">
        <v>11</v>
      </c>
      <c r="H257" s="36" t="s">
        <v>1593</v>
      </c>
      <c r="I257" s="39" t="s">
        <v>52</v>
      </c>
    </row>
    <row r="258" spans="1:9" s="21" customFormat="1" ht="19.2" customHeight="1">
      <c r="A258" s="33" t="s">
        <v>33</v>
      </c>
      <c r="B258" s="34">
        <v>45967</v>
      </c>
      <c r="C258" s="35">
        <v>45967.478305486104</v>
      </c>
      <c r="D258" s="36" t="s">
        <v>35</v>
      </c>
      <c r="E258" s="37">
        <v>24.77</v>
      </c>
      <c r="F258" s="38">
        <v>476</v>
      </c>
      <c r="G258" s="36" t="s">
        <v>42</v>
      </c>
      <c r="H258" s="36" t="s">
        <v>1594</v>
      </c>
      <c r="I258" s="39" t="s">
        <v>52</v>
      </c>
    </row>
    <row r="259" spans="1:9" s="21" customFormat="1" ht="19.2" customHeight="1">
      <c r="A259" s="33" t="s">
        <v>33</v>
      </c>
      <c r="B259" s="34">
        <v>45967</v>
      </c>
      <c r="C259" s="35">
        <v>45967.478920289403</v>
      </c>
      <c r="D259" s="36" t="s">
        <v>35</v>
      </c>
      <c r="E259" s="37">
        <v>24.71</v>
      </c>
      <c r="F259" s="38">
        <v>436</v>
      </c>
      <c r="G259" s="36" t="s">
        <v>11</v>
      </c>
      <c r="H259" s="36" t="s">
        <v>1595</v>
      </c>
      <c r="I259" s="39" t="s">
        <v>52</v>
      </c>
    </row>
    <row r="260" spans="1:9" s="21" customFormat="1" ht="19.2" customHeight="1">
      <c r="A260" s="33" t="s">
        <v>33</v>
      </c>
      <c r="B260" s="34">
        <v>45967</v>
      </c>
      <c r="C260" s="35">
        <v>45967.479796736101</v>
      </c>
      <c r="D260" s="36" t="s">
        <v>35</v>
      </c>
      <c r="E260" s="37">
        <v>24.73</v>
      </c>
      <c r="F260" s="38">
        <v>602</v>
      </c>
      <c r="G260" s="36" t="s">
        <v>42</v>
      </c>
      <c r="H260" s="36" t="s">
        <v>1596</v>
      </c>
      <c r="I260" s="39" t="s">
        <v>52</v>
      </c>
    </row>
    <row r="261" spans="1:9" s="21" customFormat="1" ht="19.2" customHeight="1">
      <c r="A261" s="33" t="s">
        <v>33</v>
      </c>
      <c r="B261" s="34">
        <v>45967</v>
      </c>
      <c r="C261" s="35">
        <v>45967.480171284697</v>
      </c>
      <c r="D261" s="36" t="s">
        <v>35</v>
      </c>
      <c r="E261" s="37">
        <v>24.75</v>
      </c>
      <c r="F261" s="38">
        <v>480</v>
      </c>
      <c r="G261" s="36" t="s">
        <v>42</v>
      </c>
      <c r="H261" s="36" t="s">
        <v>1597</v>
      </c>
      <c r="I261" s="39" t="s">
        <v>52</v>
      </c>
    </row>
    <row r="262" spans="1:9" s="21" customFormat="1" ht="19.2" customHeight="1">
      <c r="A262" s="33" t="s">
        <v>33</v>
      </c>
      <c r="B262" s="34">
        <v>45967</v>
      </c>
      <c r="C262" s="35">
        <v>45967.480762604202</v>
      </c>
      <c r="D262" s="36" t="s">
        <v>35</v>
      </c>
      <c r="E262" s="37">
        <v>24.71</v>
      </c>
      <c r="F262" s="38">
        <v>176</v>
      </c>
      <c r="G262" s="36" t="s">
        <v>11</v>
      </c>
      <c r="H262" s="36" t="s">
        <v>1598</v>
      </c>
      <c r="I262" s="39" t="s">
        <v>52</v>
      </c>
    </row>
    <row r="263" spans="1:9" s="21" customFormat="1" ht="19.2" customHeight="1">
      <c r="A263" s="33" t="s">
        <v>33</v>
      </c>
      <c r="B263" s="34">
        <v>45967</v>
      </c>
      <c r="C263" s="35">
        <v>45967.481100682897</v>
      </c>
      <c r="D263" s="36" t="s">
        <v>35</v>
      </c>
      <c r="E263" s="37">
        <v>24.71</v>
      </c>
      <c r="F263" s="38">
        <v>513</v>
      </c>
      <c r="G263" s="36" t="s">
        <v>42</v>
      </c>
      <c r="H263" s="36" t="s">
        <v>1599</v>
      </c>
      <c r="I263" s="39" t="s">
        <v>52</v>
      </c>
    </row>
    <row r="264" spans="1:9" s="21" customFormat="1" ht="19.2" customHeight="1">
      <c r="A264" s="33" t="s">
        <v>33</v>
      </c>
      <c r="B264" s="34">
        <v>45967</v>
      </c>
      <c r="C264" s="35">
        <v>45967.481100705998</v>
      </c>
      <c r="D264" s="36" t="s">
        <v>35</v>
      </c>
      <c r="E264" s="37">
        <v>24.73</v>
      </c>
      <c r="F264" s="38">
        <v>524</v>
      </c>
      <c r="G264" s="36" t="s">
        <v>11</v>
      </c>
      <c r="H264" s="36" t="s">
        <v>1600</v>
      </c>
      <c r="I264" s="39" t="s">
        <v>52</v>
      </c>
    </row>
    <row r="265" spans="1:9" s="21" customFormat="1" ht="19.2" customHeight="1">
      <c r="A265" s="33" t="s">
        <v>33</v>
      </c>
      <c r="B265" s="34">
        <v>45967</v>
      </c>
      <c r="C265" s="35">
        <v>45967.481100729201</v>
      </c>
      <c r="D265" s="36" t="s">
        <v>35</v>
      </c>
      <c r="E265" s="37">
        <v>24.72</v>
      </c>
      <c r="F265" s="38">
        <v>536</v>
      </c>
      <c r="G265" s="36" t="s">
        <v>11</v>
      </c>
      <c r="H265" s="36" t="s">
        <v>1601</v>
      </c>
      <c r="I265" s="39" t="s">
        <v>52</v>
      </c>
    </row>
    <row r="266" spans="1:9" s="21" customFormat="1" ht="19.2" customHeight="1">
      <c r="A266" s="33" t="s">
        <v>33</v>
      </c>
      <c r="B266" s="34">
        <v>45967</v>
      </c>
      <c r="C266" s="35">
        <v>45967.4830225232</v>
      </c>
      <c r="D266" s="36" t="s">
        <v>35</v>
      </c>
      <c r="E266" s="37">
        <v>24.71</v>
      </c>
      <c r="F266" s="38">
        <v>679</v>
      </c>
      <c r="G266" s="36" t="s">
        <v>42</v>
      </c>
      <c r="H266" s="36" t="s">
        <v>1602</v>
      </c>
      <c r="I266" s="39" t="s">
        <v>52</v>
      </c>
    </row>
    <row r="267" spans="1:9" s="21" customFormat="1" ht="19.2" customHeight="1">
      <c r="A267" s="33" t="s">
        <v>33</v>
      </c>
      <c r="B267" s="34">
        <v>45967</v>
      </c>
      <c r="C267" s="35">
        <v>45967.483236990702</v>
      </c>
      <c r="D267" s="36" t="s">
        <v>35</v>
      </c>
      <c r="E267" s="37">
        <v>24.69</v>
      </c>
      <c r="F267" s="38">
        <v>687</v>
      </c>
      <c r="G267" s="36" t="s">
        <v>42</v>
      </c>
      <c r="H267" s="36" t="s">
        <v>1603</v>
      </c>
      <c r="I267" s="39" t="s">
        <v>52</v>
      </c>
    </row>
    <row r="268" spans="1:9" s="21" customFormat="1" ht="19.2" customHeight="1">
      <c r="A268" s="33" t="s">
        <v>33</v>
      </c>
      <c r="B268" s="34">
        <v>45967</v>
      </c>
      <c r="C268" s="35">
        <v>45967.483760069401</v>
      </c>
      <c r="D268" s="36" t="s">
        <v>35</v>
      </c>
      <c r="E268" s="37">
        <v>24.61</v>
      </c>
      <c r="F268" s="38">
        <v>547</v>
      </c>
      <c r="G268" s="36" t="s">
        <v>42</v>
      </c>
      <c r="H268" s="36" t="s">
        <v>1604</v>
      </c>
      <c r="I268" s="39" t="s">
        <v>52</v>
      </c>
    </row>
    <row r="269" spans="1:9" s="21" customFormat="1" ht="19.2" customHeight="1">
      <c r="A269" s="33" t="s">
        <v>33</v>
      </c>
      <c r="B269" s="34">
        <v>45967</v>
      </c>
      <c r="C269" s="35">
        <v>45967.483858252301</v>
      </c>
      <c r="D269" s="36" t="s">
        <v>35</v>
      </c>
      <c r="E269" s="37">
        <v>24.6</v>
      </c>
      <c r="F269" s="38">
        <v>567</v>
      </c>
      <c r="G269" s="36" t="s">
        <v>11</v>
      </c>
      <c r="H269" s="36" t="s">
        <v>1605</v>
      </c>
      <c r="I269" s="39" t="s">
        <v>52</v>
      </c>
    </row>
    <row r="270" spans="1:9" s="21" customFormat="1" ht="19.2" customHeight="1">
      <c r="A270" s="33" t="s">
        <v>33</v>
      </c>
      <c r="B270" s="34">
        <v>45967</v>
      </c>
      <c r="C270" s="35">
        <v>45967.485832002298</v>
      </c>
      <c r="D270" s="36" t="s">
        <v>35</v>
      </c>
      <c r="E270" s="37">
        <v>24.62</v>
      </c>
      <c r="F270" s="38">
        <v>485</v>
      </c>
      <c r="G270" s="36" t="s">
        <v>42</v>
      </c>
      <c r="H270" s="36" t="s">
        <v>1606</v>
      </c>
      <c r="I270" s="39" t="s">
        <v>52</v>
      </c>
    </row>
    <row r="271" spans="1:9" s="21" customFormat="1" ht="19.2" customHeight="1">
      <c r="A271" s="33" t="s">
        <v>33</v>
      </c>
      <c r="B271" s="34">
        <v>45967</v>
      </c>
      <c r="C271" s="35">
        <v>45967.485832025501</v>
      </c>
      <c r="D271" s="36" t="s">
        <v>35</v>
      </c>
      <c r="E271" s="37">
        <v>24.63</v>
      </c>
      <c r="F271" s="38">
        <v>582</v>
      </c>
      <c r="G271" s="36" t="s">
        <v>11</v>
      </c>
      <c r="H271" s="36" t="s">
        <v>1607</v>
      </c>
      <c r="I271" s="39" t="s">
        <v>52</v>
      </c>
    </row>
    <row r="272" spans="1:9" s="21" customFormat="1" ht="19.2" customHeight="1">
      <c r="A272" s="33" t="s">
        <v>33</v>
      </c>
      <c r="B272" s="34">
        <v>45967</v>
      </c>
      <c r="C272" s="35">
        <v>45967.487104201398</v>
      </c>
      <c r="D272" s="36" t="s">
        <v>35</v>
      </c>
      <c r="E272" s="37">
        <v>24.61</v>
      </c>
      <c r="F272" s="38">
        <v>708</v>
      </c>
      <c r="G272" s="36" t="s">
        <v>11</v>
      </c>
      <c r="H272" s="36" t="s">
        <v>1608</v>
      </c>
      <c r="I272" s="39" t="s">
        <v>52</v>
      </c>
    </row>
    <row r="273" spans="1:9" s="21" customFormat="1" ht="19.2" customHeight="1">
      <c r="A273" s="33" t="s">
        <v>33</v>
      </c>
      <c r="B273" s="34">
        <v>45967</v>
      </c>
      <c r="C273" s="35">
        <v>45967.487449432898</v>
      </c>
      <c r="D273" s="36" t="s">
        <v>35</v>
      </c>
      <c r="E273" s="37">
        <v>24.6</v>
      </c>
      <c r="F273" s="38">
        <v>623</v>
      </c>
      <c r="G273" s="36" t="s">
        <v>11</v>
      </c>
      <c r="H273" s="36" t="s">
        <v>1609</v>
      </c>
      <c r="I273" s="39" t="s">
        <v>52</v>
      </c>
    </row>
    <row r="274" spans="1:9" s="21" customFormat="1" ht="19.2" customHeight="1">
      <c r="A274" s="33" t="s">
        <v>33</v>
      </c>
      <c r="B274" s="34">
        <v>45967</v>
      </c>
      <c r="C274" s="35">
        <v>45967.487993611103</v>
      </c>
      <c r="D274" s="36" t="s">
        <v>35</v>
      </c>
      <c r="E274" s="37">
        <v>24.58</v>
      </c>
      <c r="F274" s="38">
        <v>628</v>
      </c>
      <c r="G274" s="36" t="s">
        <v>42</v>
      </c>
      <c r="H274" s="36" t="s">
        <v>1610</v>
      </c>
      <c r="I274" s="39" t="s">
        <v>52</v>
      </c>
    </row>
    <row r="275" spans="1:9" s="21" customFormat="1" ht="19.2" customHeight="1">
      <c r="A275" s="33" t="s">
        <v>33</v>
      </c>
      <c r="B275" s="34">
        <v>45967</v>
      </c>
      <c r="C275" s="35">
        <v>45967.488007199099</v>
      </c>
      <c r="D275" s="36" t="s">
        <v>35</v>
      </c>
      <c r="E275" s="37">
        <v>24.55</v>
      </c>
      <c r="F275" s="38">
        <v>683</v>
      </c>
      <c r="G275" s="36" t="s">
        <v>42</v>
      </c>
      <c r="H275" s="36" t="s">
        <v>1611</v>
      </c>
      <c r="I275" s="39" t="s">
        <v>52</v>
      </c>
    </row>
    <row r="276" spans="1:9" s="21" customFormat="1" ht="19.2" customHeight="1">
      <c r="A276" s="33" t="s">
        <v>33</v>
      </c>
      <c r="B276" s="34">
        <v>45967</v>
      </c>
      <c r="C276" s="35">
        <v>45967.489457650503</v>
      </c>
      <c r="D276" s="36" t="s">
        <v>35</v>
      </c>
      <c r="E276" s="37">
        <v>24.51</v>
      </c>
      <c r="F276" s="38">
        <v>611</v>
      </c>
      <c r="G276" s="36" t="s">
        <v>11</v>
      </c>
      <c r="H276" s="36" t="s">
        <v>1612</v>
      </c>
      <c r="I276" s="39" t="s">
        <v>52</v>
      </c>
    </row>
    <row r="277" spans="1:9" s="21" customFormat="1" ht="19.2" customHeight="1">
      <c r="A277" s="33" t="s">
        <v>33</v>
      </c>
      <c r="B277" s="34">
        <v>45967</v>
      </c>
      <c r="C277" s="35">
        <v>45967.489622152803</v>
      </c>
      <c r="D277" s="36" t="s">
        <v>35</v>
      </c>
      <c r="E277" s="37">
        <v>24.48</v>
      </c>
      <c r="F277" s="38">
        <v>593</v>
      </c>
      <c r="G277" s="36" t="s">
        <v>11</v>
      </c>
      <c r="H277" s="36" t="s">
        <v>1613</v>
      </c>
      <c r="I277" s="39" t="s">
        <v>52</v>
      </c>
    </row>
    <row r="278" spans="1:9" s="21" customFormat="1" ht="19.2" customHeight="1">
      <c r="A278" s="33" t="s">
        <v>33</v>
      </c>
      <c r="B278" s="34">
        <v>45967</v>
      </c>
      <c r="C278" s="35">
        <v>45967.489622175897</v>
      </c>
      <c r="D278" s="36" t="s">
        <v>35</v>
      </c>
      <c r="E278" s="37">
        <v>24.49</v>
      </c>
      <c r="F278" s="38">
        <v>564</v>
      </c>
      <c r="G278" s="36" t="s">
        <v>42</v>
      </c>
      <c r="H278" s="36" t="s">
        <v>1614</v>
      </c>
      <c r="I278" s="39" t="s">
        <v>52</v>
      </c>
    </row>
    <row r="279" spans="1:9" s="21" customFormat="1" ht="19.2" customHeight="1">
      <c r="A279" s="33" t="s">
        <v>33</v>
      </c>
      <c r="B279" s="34">
        <v>45967</v>
      </c>
      <c r="C279" s="35">
        <v>45967.4903444097</v>
      </c>
      <c r="D279" s="36" t="s">
        <v>35</v>
      </c>
      <c r="E279" s="37">
        <v>24.46</v>
      </c>
      <c r="F279" s="38">
        <v>155</v>
      </c>
      <c r="G279" s="36" t="s">
        <v>42</v>
      </c>
      <c r="H279" s="36" t="s">
        <v>1615</v>
      </c>
      <c r="I279" s="39" t="s">
        <v>52</v>
      </c>
    </row>
    <row r="280" spans="1:9" s="21" customFormat="1" ht="19.2" customHeight="1">
      <c r="A280" s="33" t="s">
        <v>33</v>
      </c>
      <c r="B280" s="34">
        <v>45967</v>
      </c>
      <c r="C280" s="35">
        <v>45967.492084513899</v>
      </c>
      <c r="D280" s="36" t="s">
        <v>35</v>
      </c>
      <c r="E280" s="37">
        <v>24.48</v>
      </c>
      <c r="F280" s="38">
        <v>72</v>
      </c>
      <c r="G280" s="36" t="s">
        <v>42</v>
      </c>
      <c r="H280" s="36" t="s">
        <v>1616</v>
      </c>
      <c r="I280" s="39" t="s">
        <v>52</v>
      </c>
    </row>
    <row r="281" spans="1:9" s="21" customFormat="1" ht="19.2" customHeight="1">
      <c r="A281" s="33" t="s">
        <v>33</v>
      </c>
      <c r="B281" s="34">
        <v>45967</v>
      </c>
      <c r="C281" s="35">
        <v>45967.493001736097</v>
      </c>
      <c r="D281" s="36" t="s">
        <v>35</v>
      </c>
      <c r="E281" s="37">
        <v>24.48</v>
      </c>
      <c r="F281" s="38">
        <v>620</v>
      </c>
      <c r="G281" s="36" t="s">
        <v>42</v>
      </c>
      <c r="H281" s="36" t="s">
        <v>1617</v>
      </c>
      <c r="I281" s="39" t="s">
        <v>52</v>
      </c>
    </row>
    <row r="282" spans="1:9" s="21" customFormat="1" ht="19.2" customHeight="1">
      <c r="A282" s="33" t="s">
        <v>33</v>
      </c>
      <c r="B282" s="34">
        <v>45967</v>
      </c>
      <c r="C282" s="35">
        <v>45967.493002361101</v>
      </c>
      <c r="D282" s="36" t="s">
        <v>35</v>
      </c>
      <c r="E282" s="37">
        <v>24.48</v>
      </c>
      <c r="F282" s="38">
        <v>612</v>
      </c>
      <c r="G282" s="36" t="s">
        <v>11</v>
      </c>
      <c r="H282" s="36" t="s">
        <v>1618</v>
      </c>
      <c r="I282" s="39" t="s">
        <v>52</v>
      </c>
    </row>
    <row r="283" spans="1:9" s="21" customFormat="1" ht="19.2" customHeight="1">
      <c r="A283" s="33" t="s">
        <v>33</v>
      </c>
      <c r="B283" s="34">
        <v>45967</v>
      </c>
      <c r="C283" s="35">
        <v>45967.4930023958</v>
      </c>
      <c r="D283" s="36" t="s">
        <v>35</v>
      </c>
      <c r="E283" s="37">
        <v>24.48</v>
      </c>
      <c r="F283" s="38">
        <v>643</v>
      </c>
      <c r="G283" s="36" t="s">
        <v>42</v>
      </c>
      <c r="H283" s="36" t="s">
        <v>1619</v>
      </c>
      <c r="I283" s="39" t="s">
        <v>52</v>
      </c>
    </row>
    <row r="284" spans="1:9" s="21" customFormat="1" ht="19.2" customHeight="1">
      <c r="A284" s="33" t="s">
        <v>33</v>
      </c>
      <c r="B284" s="34">
        <v>45967</v>
      </c>
      <c r="C284" s="35">
        <v>45967.493011238403</v>
      </c>
      <c r="D284" s="36" t="s">
        <v>35</v>
      </c>
      <c r="E284" s="37">
        <v>24.47</v>
      </c>
      <c r="F284" s="38">
        <v>705</v>
      </c>
      <c r="G284" s="36" t="s">
        <v>42</v>
      </c>
      <c r="H284" s="36" t="s">
        <v>1620</v>
      </c>
      <c r="I284" s="39" t="s">
        <v>52</v>
      </c>
    </row>
    <row r="285" spans="1:9" s="21" customFormat="1" ht="19.2" customHeight="1">
      <c r="A285" s="33" t="s">
        <v>33</v>
      </c>
      <c r="B285" s="34">
        <v>45967</v>
      </c>
      <c r="C285" s="35">
        <v>45967.494564155102</v>
      </c>
      <c r="D285" s="36" t="s">
        <v>35</v>
      </c>
      <c r="E285" s="37">
        <v>24.49</v>
      </c>
      <c r="F285" s="38">
        <v>715</v>
      </c>
      <c r="G285" s="36" t="s">
        <v>11</v>
      </c>
      <c r="H285" s="36" t="s">
        <v>1621</v>
      </c>
      <c r="I285" s="39" t="s">
        <v>52</v>
      </c>
    </row>
    <row r="286" spans="1:9" s="21" customFormat="1" ht="19.2" customHeight="1">
      <c r="A286" s="33" t="s">
        <v>33</v>
      </c>
      <c r="B286" s="34">
        <v>45967</v>
      </c>
      <c r="C286" s="35">
        <v>45967.495773391202</v>
      </c>
      <c r="D286" s="36" t="s">
        <v>35</v>
      </c>
      <c r="E286" s="37">
        <v>24.66</v>
      </c>
      <c r="F286" s="38">
        <v>148</v>
      </c>
      <c r="G286" s="36" t="s">
        <v>11</v>
      </c>
      <c r="H286" s="36" t="s">
        <v>1622</v>
      </c>
      <c r="I286" s="39" t="s">
        <v>52</v>
      </c>
    </row>
    <row r="287" spans="1:9" s="21" customFormat="1" ht="19.2" customHeight="1">
      <c r="A287" s="33" t="s">
        <v>33</v>
      </c>
      <c r="B287" s="34">
        <v>45967</v>
      </c>
      <c r="C287" s="35">
        <v>45967.495773391202</v>
      </c>
      <c r="D287" s="36" t="s">
        <v>35</v>
      </c>
      <c r="E287" s="37">
        <v>24.66</v>
      </c>
      <c r="F287" s="38">
        <v>632</v>
      </c>
      <c r="G287" s="36" t="s">
        <v>11</v>
      </c>
      <c r="H287" s="36" t="s">
        <v>1623</v>
      </c>
      <c r="I287" s="39" t="s">
        <v>52</v>
      </c>
    </row>
    <row r="288" spans="1:9" s="21" customFormat="1" ht="19.2" customHeight="1">
      <c r="A288" s="33" t="s">
        <v>33</v>
      </c>
      <c r="B288" s="34">
        <v>45967</v>
      </c>
      <c r="C288" s="35">
        <v>45967.496148854203</v>
      </c>
      <c r="D288" s="36" t="s">
        <v>35</v>
      </c>
      <c r="E288" s="37">
        <v>24.72</v>
      </c>
      <c r="F288" s="38">
        <v>262</v>
      </c>
      <c r="G288" s="36" t="s">
        <v>42</v>
      </c>
      <c r="H288" s="36" t="s">
        <v>1624</v>
      </c>
      <c r="I288" s="39" t="s">
        <v>52</v>
      </c>
    </row>
    <row r="289" spans="1:9" s="21" customFormat="1" ht="19.2" customHeight="1">
      <c r="A289" s="33" t="s">
        <v>33</v>
      </c>
      <c r="B289" s="34">
        <v>45967</v>
      </c>
      <c r="C289" s="35">
        <v>45967.496148854203</v>
      </c>
      <c r="D289" s="36" t="s">
        <v>35</v>
      </c>
      <c r="E289" s="37">
        <v>24.72</v>
      </c>
      <c r="F289" s="38">
        <v>262</v>
      </c>
      <c r="G289" s="36" t="s">
        <v>42</v>
      </c>
      <c r="H289" s="36" t="s">
        <v>1625</v>
      </c>
      <c r="I289" s="39" t="s">
        <v>52</v>
      </c>
    </row>
    <row r="290" spans="1:9" s="21" customFormat="1" ht="19.2" customHeight="1">
      <c r="A290" s="33" t="s">
        <v>33</v>
      </c>
      <c r="B290" s="34">
        <v>45967</v>
      </c>
      <c r="C290" s="35">
        <v>45967.496148854203</v>
      </c>
      <c r="D290" s="36" t="s">
        <v>35</v>
      </c>
      <c r="E290" s="37">
        <v>24.72</v>
      </c>
      <c r="F290" s="38">
        <v>262</v>
      </c>
      <c r="G290" s="36" t="s">
        <v>42</v>
      </c>
      <c r="H290" s="36" t="s">
        <v>1626</v>
      </c>
      <c r="I290" s="39" t="s">
        <v>52</v>
      </c>
    </row>
    <row r="291" spans="1:9" s="21" customFormat="1" ht="19.2" customHeight="1">
      <c r="A291" s="33" t="s">
        <v>33</v>
      </c>
      <c r="B291" s="34">
        <v>45967</v>
      </c>
      <c r="C291" s="35">
        <v>45967.496148854203</v>
      </c>
      <c r="D291" s="36" t="s">
        <v>35</v>
      </c>
      <c r="E291" s="37">
        <v>24.72</v>
      </c>
      <c r="F291" s="38">
        <v>17</v>
      </c>
      <c r="G291" s="36" t="s">
        <v>42</v>
      </c>
      <c r="H291" s="36" t="s">
        <v>1627</v>
      </c>
      <c r="I291" s="39" t="s">
        <v>52</v>
      </c>
    </row>
    <row r="292" spans="1:9" s="21" customFormat="1" ht="19.2" customHeight="1">
      <c r="A292" s="33" t="s">
        <v>33</v>
      </c>
      <c r="B292" s="34">
        <v>45967</v>
      </c>
      <c r="C292" s="35">
        <v>45967.497155798599</v>
      </c>
      <c r="D292" s="36" t="s">
        <v>35</v>
      </c>
      <c r="E292" s="37">
        <v>24.63</v>
      </c>
      <c r="F292" s="38">
        <v>771</v>
      </c>
      <c r="G292" s="36" t="s">
        <v>11</v>
      </c>
      <c r="H292" s="36" t="s">
        <v>1628</v>
      </c>
      <c r="I292" s="39" t="s">
        <v>52</v>
      </c>
    </row>
    <row r="293" spans="1:9" s="21" customFormat="1" ht="19.2" customHeight="1">
      <c r="A293" s="33" t="s">
        <v>33</v>
      </c>
      <c r="B293" s="34">
        <v>45967</v>
      </c>
      <c r="C293" s="35">
        <v>45967.497156678197</v>
      </c>
      <c r="D293" s="36" t="s">
        <v>35</v>
      </c>
      <c r="E293" s="37">
        <v>24.6</v>
      </c>
      <c r="F293" s="38">
        <v>835</v>
      </c>
      <c r="G293" s="36" t="s">
        <v>42</v>
      </c>
      <c r="H293" s="36" t="s">
        <v>1629</v>
      </c>
      <c r="I293" s="39" t="s">
        <v>52</v>
      </c>
    </row>
    <row r="294" spans="1:9" s="21" customFormat="1" ht="19.2" customHeight="1">
      <c r="A294" s="33" t="s">
        <v>33</v>
      </c>
      <c r="B294" s="34">
        <v>45967</v>
      </c>
      <c r="C294" s="35">
        <v>45967.499320509298</v>
      </c>
      <c r="D294" s="36" t="s">
        <v>35</v>
      </c>
      <c r="E294" s="37">
        <v>24.67</v>
      </c>
      <c r="F294" s="38">
        <v>1227</v>
      </c>
      <c r="G294" s="36" t="s">
        <v>11</v>
      </c>
      <c r="H294" s="36" t="s">
        <v>1630</v>
      </c>
      <c r="I294" s="39" t="s">
        <v>52</v>
      </c>
    </row>
    <row r="295" spans="1:9" s="21" customFormat="1" ht="19.2" customHeight="1">
      <c r="A295" s="33" t="s">
        <v>33</v>
      </c>
      <c r="B295" s="34">
        <v>45967</v>
      </c>
      <c r="C295" s="35">
        <v>45967.500134826398</v>
      </c>
      <c r="D295" s="36" t="s">
        <v>35</v>
      </c>
      <c r="E295" s="37">
        <v>24.63</v>
      </c>
      <c r="F295" s="38">
        <v>602</v>
      </c>
      <c r="G295" s="36" t="s">
        <v>11</v>
      </c>
      <c r="H295" s="36" t="s">
        <v>1631</v>
      </c>
      <c r="I295" s="39" t="s">
        <v>52</v>
      </c>
    </row>
    <row r="296" spans="1:9" s="21" customFormat="1" ht="19.2" customHeight="1">
      <c r="A296" s="33" t="s">
        <v>33</v>
      </c>
      <c r="B296" s="34">
        <v>45967</v>
      </c>
      <c r="C296" s="35">
        <v>45967.500750844898</v>
      </c>
      <c r="D296" s="36" t="s">
        <v>35</v>
      </c>
      <c r="E296" s="37">
        <v>24.6</v>
      </c>
      <c r="F296" s="38">
        <v>261</v>
      </c>
      <c r="G296" s="36" t="s">
        <v>42</v>
      </c>
      <c r="H296" s="36" t="s">
        <v>1632</v>
      </c>
      <c r="I296" s="39" t="s">
        <v>52</v>
      </c>
    </row>
    <row r="297" spans="1:9" s="21" customFormat="1" ht="19.2" customHeight="1">
      <c r="A297" s="33" t="s">
        <v>33</v>
      </c>
      <c r="B297" s="34">
        <v>45967</v>
      </c>
      <c r="C297" s="35">
        <v>45967.500750844898</v>
      </c>
      <c r="D297" s="36" t="s">
        <v>35</v>
      </c>
      <c r="E297" s="37">
        <v>24.6</v>
      </c>
      <c r="F297" s="38">
        <v>208</v>
      </c>
      <c r="G297" s="36" t="s">
        <v>42</v>
      </c>
      <c r="H297" s="36" t="s">
        <v>1633</v>
      </c>
      <c r="I297" s="39" t="s">
        <v>52</v>
      </c>
    </row>
    <row r="298" spans="1:9" s="21" customFormat="1" ht="19.2" customHeight="1">
      <c r="A298" s="33" t="s">
        <v>33</v>
      </c>
      <c r="B298" s="34">
        <v>45967</v>
      </c>
      <c r="C298" s="35">
        <v>45967.500750914303</v>
      </c>
      <c r="D298" s="36" t="s">
        <v>35</v>
      </c>
      <c r="E298" s="37">
        <v>24.6</v>
      </c>
      <c r="F298" s="38">
        <v>85</v>
      </c>
      <c r="G298" s="36" t="s">
        <v>42</v>
      </c>
      <c r="H298" s="36" t="s">
        <v>1634</v>
      </c>
      <c r="I298" s="39" t="s">
        <v>52</v>
      </c>
    </row>
    <row r="299" spans="1:9" s="21" customFormat="1" ht="19.2" customHeight="1">
      <c r="A299" s="33" t="s">
        <v>33</v>
      </c>
      <c r="B299" s="34">
        <v>45967</v>
      </c>
      <c r="C299" s="35">
        <v>45967.500750914303</v>
      </c>
      <c r="D299" s="36" t="s">
        <v>35</v>
      </c>
      <c r="E299" s="37">
        <v>24.6</v>
      </c>
      <c r="F299" s="38">
        <v>101</v>
      </c>
      <c r="G299" s="36" t="s">
        <v>42</v>
      </c>
      <c r="H299" s="36" t="s">
        <v>1635</v>
      </c>
      <c r="I299" s="39" t="s">
        <v>52</v>
      </c>
    </row>
    <row r="300" spans="1:9" s="21" customFormat="1" ht="19.2" customHeight="1">
      <c r="A300" s="33" t="s">
        <v>33</v>
      </c>
      <c r="B300" s="34">
        <v>45967</v>
      </c>
      <c r="C300" s="35">
        <v>45967.500751076397</v>
      </c>
      <c r="D300" s="36" t="s">
        <v>35</v>
      </c>
      <c r="E300" s="37">
        <v>24.59</v>
      </c>
      <c r="F300" s="38">
        <v>652</v>
      </c>
      <c r="G300" s="36" t="s">
        <v>11</v>
      </c>
      <c r="H300" s="36" t="s">
        <v>1636</v>
      </c>
      <c r="I300" s="39" t="s">
        <v>52</v>
      </c>
    </row>
    <row r="301" spans="1:9" s="21" customFormat="1" ht="19.2" customHeight="1">
      <c r="A301" s="33" t="s">
        <v>33</v>
      </c>
      <c r="B301" s="34">
        <v>45967</v>
      </c>
      <c r="C301" s="35">
        <v>45967.500751215302</v>
      </c>
      <c r="D301" s="36" t="s">
        <v>35</v>
      </c>
      <c r="E301" s="37">
        <v>24.58</v>
      </c>
      <c r="F301" s="38">
        <v>607</v>
      </c>
      <c r="G301" s="36" t="s">
        <v>11</v>
      </c>
      <c r="H301" s="36" t="s">
        <v>1637</v>
      </c>
      <c r="I301" s="39" t="s">
        <v>52</v>
      </c>
    </row>
    <row r="302" spans="1:9" s="21" customFormat="1" ht="19.2" customHeight="1">
      <c r="A302" s="33" t="s">
        <v>33</v>
      </c>
      <c r="B302" s="34">
        <v>45967</v>
      </c>
      <c r="C302" s="35">
        <v>45967.5030727431</v>
      </c>
      <c r="D302" s="36" t="s">
        <v>35</v>
      </c>
      <c r="E302" s="37">
        <v>24.64</v>
      </c>
      <c r="F302" s="38">
        <v>490</v>
      </c>
      <c r="G302" s="36" t="s">
        <v>11</v>
      </c>
      <c r="H302" s="36" t="s">
        <v>1638</v>
      </c>
      <c r="I302" s="39" t="s">
        <v>52</v>
      </c>
    </row>
    <row r="303" spans="1:9" s="21" customFormat="1" ht="19.2" customHeight="1">
      <c r="A303" s="33" t="s">
        <v>33</v>
      </c>
      <c r="B303" s="34">
        <v>45967</v>
      </c>
      <c r="C303" s="35">
        <v>45967.503074305598</v>
      </c>
      <c r="D303" s="36" t="s">
        <v>35</v>
      </c>
      <c r="E303" s="37">
        <v>24.63</v>
      </c>
      <c r="F303" s="38">
        <v>410</v>
      </c>
      <c r="G303" s="36" t="s">
        <v>42</v>
      </c>
      <c r="H303" s="36" t="s">
        <v>1639</v>
      </c>
      <c r="I303" s="39" t="s">
        <v>52</v>
      </c>
    </row>
    <row r="304" spans="1:9" s="21" customFormat="1" ht="19.2" customHeight="1">
      <c r="A304" s="33" t="s">
        <v>33</v>
      </c>
      <c r="B304" s="34">
        <v>45967</v>
      </c>
      <c r="C304" s="35">
        <v>45967.503074375003</v>
      </c>
      <c r="D304" s="36" t="s">
        <v>35</v>
      </c>
      <c r="E304" s="37">
        <v>24.63</v>
      </c>
      <c r="F304" s="38">
        <v>183</v>
      </c>
      <c r="G304" s="36" t="s">
        <v>42</v>
      </c>
      <c r="H304" s="36" t="s">
        <v>1640</v>
      </c>
      <c r="I304" s="39" t="s">
        <v>52</v>
      </c>
    </row>
    <row r="305" spans="1:9" s="21" customFormat="1" ht="19.2" customHeight="1">
      <c r="A305" s="33" t="s">
        <v>33</v>
      </c>
      <c r="B305" s="34">
        <v>45967</v>
      </c>
      <c r="C305" s="35">
        <v>45967.503078321803</v>
      </c>
      <c r="D305" s="36" t="s">
        <v>35</v>
      </c>
      <c r="E305" s="37">
        <v>24.62</v>
      </c>
      <c r="F305" s="38">
        <v>613</v>
      </c>
      <c r="G305" s="36" t="s">
        <v>11</v>
      </c>
      <c r="H305" s="36" t="s">
        <v>1641</v>
      </c>
      <c r="I305" s="39" t="s">
        <v>52</v>
      </c>
    </row>
    <row r="306" spans="1:9" s="21" customFormat="1" ht="19.2" customHeight="1">
      <c r="A306" s="33" t="s">
        <v>33</v>
      </c>
      <c r="B306" s="34">
        <v>45967</v>
      </c>
      <c r="C306" s="35">
        <v>45967.505810914401</v>
      </c>
      <c r="D306" s="36" t="s">
        <v>35</v>
      </c>
      <c r="E306" s="37">
        <v>24.67</v>
      </c>
      <c r="F306" s="38">
        <v>736</v>
      </c>
      <c r="G306" s="36" t="s">
        <v>11</v>
      </c>
      <c r="H306" s="36" t="s">
        <v>1642</v>
      </c>
      <c r="I306" s="39" t="s">
        <v>52</v>
      </c>
    </row>
    <row r="307" spans="1:9" s="21" customFormat="1" ht="19.2" customHeight="1">
      <c r="A307" s="33" t="s">
        <v>33</v>
      </c>
      <c r="B307" s="34">
        <v>45967</v>
      </c>
      <c r="C307" s="35">
        <v>45967.5058180208</v>
      </c>
      <c r="D307" s="36" t="s">
        <v>35</v>
      </c>
      <c r="E307" s="37">
        <v>24.65</v>
      </c>
      <c r="F307" s="38">
        <v>775</v>
      </c>
      <c r="G307" s="36" t="s">
        <v>11</v>
      </c>
      <c r="H307" s="36" t="s">
        <v>1643</v>
      </c>
      <c r="I307" s="39" t="s">
        <v>52</v>
      </c>
    </row>
    <row r="308" spans="1:9" s="21" customFormat="1" ht="19.2" customHeight="1">
      <c r="A308" s="33" t="s">
        <v>33</v>
      </c>
      <c r="B308" s="34">
        <v>45967</v>
      </c>
      <c r="C308" s="35">
        <v>45967.508554791697</v>
      </c>
      <c r="D308" s="36" t="s">
        <v>35</v>
      </c>
      <c r="E308" s="37">
        <v>24.72</v>
      </c>
      <c r="F308" s="38">
        <v>265</v>
      </c>
      <c r="G308" s="36" t="s">
        <v>42</v>
      </c>
      <c r="H308" s="36" t="s">
        <v>1644</v>
      </c>
      <c r="I308" s="39" t="s">
        <v>52</v>
      </c>
    </row>
    <row r="309" spans="1:9" s="21" customFormat="1" ht="19.2" customHeight="1">
      <c r="A309" s="33" t="s">
        <v>33</v>
      </c>
      <c r="B309" s="34">
        <v>45967</v>
      </c>
      <c r="C309" s="35">
        <v>45967.508554791697</v>
      </c>
      <c r="D309" s="36" t="s">
        <v>35</v>
      </c>
      <c r="E309" s="37">
        <v>24.72</v>
      </c>
      <c r="F309" s="38">
        <v>117</v>
      </c>
      <c r="G309" s="36" t="s">
        <v>42</v>
      </c>
      <c r="H309" s="36" t="s">
        <v>1645</v>
      </c>
      <c r="I309" s="39" t="s">
        <v>52</v>
      </c>
    </row>
    <row r="310" spans="1:9" s="21" customFormat="1" ht="19.2" customHeight="1">
      <c r="A310" s="33" t="s">
        <v>33</v>
      </c>
      <c r="B310" s="34">
        <v>45967</v>
      </c>
      <c r="C310" s="35">
        <v>45967.508554791697</v>
      </c>
      <c r="D310" s="36" t="s">
        <v>35</v>
      </c>
      <c r="E310" s="37">
        <v>24.72</v>
      </c>
      <c r="F310" s="38">
        <v>265</v>
      </c>
      <c r="G310" s="36" t="s">
        <v>42</v>
      </c>
      <c r="H310" s="36" t="s">
        <v>1646</v>
      </c>
      <c r="I310" s="39" t="s">
        <v>52</v>
      </c>
    </row>
    <row r="311" spans="1:9" s="21" customFormat="1" ht="19.2" customHeight="1">
      <c r="A311" s="33" t="s">
        <v>33</v>
      </c>
      <c r="B311" s="34">
        <v>45967</v>
      </c>
      <c r="C311" s="35">
        <v>45967.508554791697</v>
      </c>
      <c r="D311" s="36" t="s">
        <v>35</v>
      </c>
      <c r="E311" s="37">
        <v>24.72</v>
      </c>
      <c r="F311" s="38">
        <v>49</v>
      </c>
      <c r="G311" s="36" t="s">
        <v>42</v>
      </c>
      <c r="H311" s="36" t="s">
        <v>1647</v>
      </c>
      <c r="I311" s="39" t="s">
        <v>52</v>
      </c>
    </row>
    <row r="312" spans="1:9" s="21" customFormat="1" ht="19.2" customHeight="1">
      <c r="A312" s="33" t="s">
        <v>33</v>
      </c>
      <c r="B312" s="34">
        <v>45967</v>
      </c>
      <c r="C312" s="35">
        <v>45967.508554814798</v>
      </c>
      <c r="D312" s="36" t="s">
        <v>35</v>
      </c>
      <c r="E312" s="37">
        <v>24.72</v>
      </c>
      <c r="F312" s="38">
        <v>255</v>
      </c>
      <c r="G312" s="36" t="s">
        <v>11</v>
      </c>
      <c r="H312" s="36" t="s">
        <v>1648</v>
      </c>
      <c r="I312" s="39" t="s">
        <v>52</v>
      </c>
    </row>
    <row r="313" spans="1:9" s="21" customFormat="1" ht="19.2" customHeight="1">
      <c r="A313" s="33" t="s">
        <v>33</v>
      </c>
      <c r="B313" s="34">
        <v>45967</v>
      </c>
      <c r="C313" s="35">
        <v>45967.508554814798</v>
      </c>
      <c r="D313" s="36" t="s">
        <v>35</v>
      </c>
      <c r="E313" s="37">
        <v>24.72</v>
      </c>
      <c r="F313" s="38">
        <v>745</v>
      </c>
      <c r="G313" s="36" t="s">
        <v>11</v>
      </c>
      <c r="H313" s="36" t="s">
        <v>1649</v>
      </c>
      <c r="I313" s="39" t="s">
        <v>52</v>
      </c>
    </row>
    <row r="314" spans="1:9" s="21" customFormat="1" ht="19.2" customHeight="1">
      <c r="A314" s="33" t="s">
        <v>33</v>
      </c>
      <c r="B314" s="34">
        <v>45967</v>
      </c>
      <c r="C314" s="35">
        <v>45967.510078055602</v>
      </c>
      <c r="D314" s="36" t="s">
        <v>35</v>
      </c>
      <c r="E314" s="37">
        <v>24.76</v>
      </c>
      <c r="F314" s="38">
        <v>290</v>
      </c>
      <c r="G314" s="36" t="s">
        <v>42</v>
      </c>
      <c r="H314" s="36" t="s">
        <v>1650</v>
      </c>
      <c r="I314" s="39" t="s">
        <v>52</v>
      </c>
    </row>
    <row r="315" spans="1:9" s="21" customFormat="1" ht="19.2" customHeight="1">
      <c r="A315" s="33" t="s">
        <v>33</v>
      </c>
      <c r="B315" s="34">
        <v>45967</v>
      </c>
      <c r="C315" s="35">
        <v>45967.510078055602</v>
      </c>
      <c r="D315" s="36" t="s">
        <v>35</v>
      </c>
      <c r="E315" s="37">
        <v>24.76</v>
      </c>
      <c r="F315" s="38">
        <v>275</v>
      </c>
      <c r="G315" s="36" t="s">
        <v>42</v>
      </c>
      <c r="H315" s="36" t="s">
        <v>1651</v>
      </c>
      <c r="I315" s="39" t="s">
        <v>52</v>
      </c>
    </row>
    <row r="316" spans="1:9" s="21" customFormat="1" ht="19.2" customHeight="1">
      <c r="A316" s="33" t="s">
        <v>33</v>
      </c>
      <c r="B316" s="34">
        <v>45967</v>
      </c>
      <c r="C316" s="35">
        <v>45967.510078055602</v>
      </c>
      <c r="D316" s="36" t="s">
        <v>35</v>
      </c>
      <c r="E316" s="37">
        <v>24.76</v>
      </c>
      <c r="F316" s="38">
        <v>15</v>
      </c>
      <c r="G316" s="36" t="s">
        <v>42</v>
      </c>
      <c r="H316" s="36" t="s">
        <v>1652</v>
      </c>
      <c r="I316" s="39" t="s">
        <v>52</v>
      </c>
    </row>
    <row r="317" spans="1:9" s="21" customFormat="1" ht="19.2" customHeight="1">
      <c r="A317" s="33" t="s">
        <v>33</v>
      </c>
      <c r="B317" s="34">
        <v>45967</v>
      </c>
      <c r="C317" s="35">
        <v>45967.510078055602</v>
      </c>
      <c r="D317" s="36" t="s">
        <v>35</v>
      </c>
      <c r="E317" s="37">
        <v>24.76</v>
      </c>
      <c r="F317" s="38">
        <v>198</v>
      </c>
      <c r="G317" s="36" t="s">
        <v>42</v>
      </c>
      <c r="H317" s="36" t="s">
        <v>1653</v>
      </c>
      <c r="I317" s="39" t="s">
        <v>52</v>
      </c>
    </row>
    <row r="318" spans="1:9" s="21" customFormat="1" ht="19.2" customHeight="1">
      <c r="A318" s="33" t="s">
        <v>33</v>
      </c>
      <c r="B318" s="34">
        <v>45967</v>
      </c>
      <c r="C318" s="35">
        <v>45967.511155405104</v>
      </c>
      <c r="D318" s="36" t="s">
        <v>35</v>
      </c>
      <c r="E318" s="37">
        <v>24.75</v>
      </c>
      <c r="F318" s="38">
        <v>313</v>
      </c>
      <c r="G318" s="36" t="s">
        <v>11</v>
      </c>
      <c r="H318" s="36" t="s">
        <v>1654</v>
      </c>
      <c r="I318" s="39" t="s">
        <v>52</v>
      </c>
    </row>
    <row r="319" spans="1:9" s="21" customFormat="1" ht="19.2" customHeight="1">
      <c r="A319" s="33" t="s">
        <v>33</v>
      </c>
      <c r="B319" s="34">
        <v>45967</v>
      </c>
      <c r="C319" s="35">
        <v>45967.511155405104</v>
      </c>
      <c r="D319" s="36" t="s">
        <v>35</v>
      </c>
      <c r="E319" s="37">
        <v>24.75</v>
      </c>
      <c r="F319" s="38">
        <v>313</v>
      </c>
      <c r="G319" s="36" t="s">
        <v>11</v>
      </c>
      <c r="H319" s="36" t="s">
        <v>1655</v>
      </c>
      <c r="I319" s="39" t="s">
        <v>52</v>
      </c>
    </row>
    <row r="320" spans="1:9" s="21" customFormat="1" ht="19.2" customHeight="1">
      <c r="A320" s="33" t="s">
        <v>33</v>
      </c>
      <c r="B320" s="34">
        <v>45967</v>
      </c>
      <c r="C320" s="35">
        <v>45967.511155405104</v>
      </c>
      <c r="D320" s="36" t="s">
        <v>35</v>
      </c>
      <c r="E320" s="37">
        <v>24.75</v>
      </c>
      <c r="F320" s="38">
        <v>148</v>
      </c>
      <c r="G320" s="36" t="s">
        <v>11</v>
      </c>
      <c r="H320" s="36" t="s">
        <v>1656</v>
      </c>
      <c r="I320" s="39" t="s">
        <v>52</v>
      </c>
    </row>
    <row r="321" spans="1:9" s="21" customFormat="1" ht="19.2" customHeight="1">
      <c r="A321" s="33" t="s">
        <v>33</v>
      </c>
      <c r="B321" s="34">
        <v>45967</v>
      </c>
      <c r="C321" s="35">
        <v>45967.511155405104</v>
      </c>
      <c r="D321" s="36" t="s">
        <v>35</v>
      </c>
      <c r="E321" s="37">
        <v>24.75</v>
      </c>
      <c r="F321" s="38">
        <v>313</v>
      </c>
      <c r="G321" s="36" t="s">
        <v>11</v>
      </c>
      <c r="H321" s="36" t="s">
        <v>1657</v>
      </c>
      <c r="I321" s="39" t="s">
        <v>52</v>
      </c>
    </row>
    <row r="322" spans="1:9" s="21" customFormat="1" ht="19.2" customHeight="1">
      <c r="A322" s="33" t="s">
        <v>33</v>
      </c>
      <c r="B322" s="34">
        <v>45967</v>
      </c>
      <c r="C322" s="35">
        <v>45967.511155405104</v>
      </c>
      <c r="D322" s="36" t="s">
        <v>35</v>
      </c>
      <c r="E322" s="37">
        <v>24.75</v>
      </c>
      <c r="F322" s="38">
        <v>1</v>
      </c>
      <c r="G322" s="36" t="s">
        <v>11</v>
      </c>
      <c r="H322" s="36" t="s">
        <v>1658</v>
      </c>
      <c r="I322" s="39" t="s">
        <v>52</v>
      </c>
    </row>
    <row r="323" spans="1:9" s="21" customFormat="1" ht="19.2" customHeight="1">
      <c r="A323" s="33" t="s">
        <v>33</v>
      </c>
      <c r="B323" s="34">
        <v>45967</v>
      </c>
      <c r="C323" s="35">
        <v>45967.512303750002</v>
      </c>
      <c r="D323" s="36" t="s">
        <v>35</v>
      </c>
      <c r="E323" s="37">
        <v>24.74</v>
      </c>
      <c r="F323" s="38">
        <v>1264</v>
      </c>
      <c r="G323" s="36" t="s">
        <v>11</v>
      </c>
      <c r="H323" s="36" t="s">
        <v>1659</v>
      </c>
      <c r="I323" s="39" t="s">
        <v>52</v>
      </c>
    </row>
    <row r="324" spans="1:9" s="21" customFormat="1" ht="19.2" customHeight="1">
      <c r="A324" s="33" t="s">
        <v>33</v>
      </c>
      <c r="B324" s="34">
        <v>45967</v>
      </c>
      <c r="C324" s="35">
        <v>45967.512303761599</v>
      </c>
      <c r="D324" s="36" t="s">
        <v>35</v>
      </c>
      <c r="E324" s="37">
        <v>24.76</v>
      </c>
      <c r="F324" s="38">
        <v>940</v>
      </c>
      <c r="G324" s="36" t="s">
        <v>42</v>
      </c>
      <c r="H324" s="36" t="s">
        <v>1660</v>
      </c>
      <c r="I324" s="39" t="s">
        <v>52</v>
      </c>
    </row>
    <row r="325" spans="1:9" s="21" customFormat="1" ht="19.2" customHeight="1">
      <c r="A325" s="33" t="s">
        <v>33</v>
      </c>
      <c r="B325" s="34">
        <v>45967</v>
      </c>
      <c r="C325" s="35">
        <v>45967.512303773103</v>
      </c>
      <c r="D325" s="36" t="s">
        <v>35</v>
      </c>
      <c r="E325" s="37">
        <v>24.74</v>
      </c>
      <c r="F325" s="38">
        <v>1002</v>
      </c>
      <c r="G325" s="36" t="s">
        <v>42</v>
      </c>
      <c r="H325" s="36" t="s">
        <v>1661</v>
      </c>
      <c r="I325" s="39" t="s">
        <v>52</v>
      </c>
    </row>
    <row r="326" spans="1:9" s="21" customFormat="1" ht="19.2" customHeight="1">
      <c r="A326" s="33" t="s">
        <v>33</v>
      </c>
      <c r="B326" s="34">
        <v>45967</v>
      </c>
      <c r="C326" s="35">
        <v>45967.512303773103</v>
      </c>
      <c r="D326" s="36" t="s">
        <v>35</v>
      </c>
      <c r="E326" s="37">
        <v>24.75</v>
      </c>
      <c r="F326" s="38">
        <v>113</v>
      </c>
      <c r="G326" s="36" t="s">
        <v>42</v>
      </c>
      <c r="H326" s="36" t="s">
        <v>1662</v>
      </c>
      <c r="I326" s="39" t="s">
        <v>52</v>
      </c>
    </row>
    <row r="327" spans="1:9" s="21" customFormat="1" ht="19.2" customHeight="1">
      <c r="A327" s="33" t="s">
        <v>33</v>
      </c>
      <c r="B327" s="34">
        <v>45967</v>
      </c>
      <c r="C327" s="35">
        <v>45967.512303773103</v>
      </c>
      <c r="D327" s="36" t="s">
        <v>35</v>
      </c>
      <c r="E327" s="37">
        <v>24.75</v>
      </c>
      <c r="F327" s="38">
        <v>853</v>
      </c>
      <c r="G327" s="36" t="s">
        <v>42</v>
      </c>
      <c r="H327" s="36" t="s">
        <v>1663</v>
      </c>
      <c r="I327" s="39" t="s">
        <v>52</v>
      </c>
    </row>
    <row r="328" spans="1:9" s="21" customFormat="1" ht="19.2" customHeight="1">
      <c r="A328" s="33" t="s">
        <v>33</v>
      </c>
      <c r="B328" s="34">
        <v>45967</v>
      </c>
      <c r="C328" s="35">
        <v>45967.512303773103</v>
      </c>
      <c r="D328" s="36" t="s">
        <v>35</v>
      </c>
      <c r="E328" s="37">
        <v>24.75</v>
      </c>
      <c r="F328" s="38">
        <v>1013</v>
      </c>
      <c r="G328" s="36" t="s">
        <v>42</v>
      </c>
      <c r="H328" s="36" t="s">
        <v>1664</v>
      </c>
      <c r="I328" s="39" t="s">
        <v>52</v>
      </c>
    </row>
    <row r="329" spans="1:9" s="21" customFormat="1" ht="19.2" customHeight="1">
      <c r="A329" s="33" t="s">
        <v>33</v>
      </c>
      <c r="B329" s="34">
        <v>45967</v>
      </c>
      <c r="C329" s="35">
        <v>45967.512352175901</v>
      </c>
      <c r="D329" s="36" t="s">
        <v>35</v>
      </c>
      <c r="E329" s="37">
        <v>24.7</v>
      </c>
      <c r="F329" s="38">
        <v>29</v>
      </c>
      <c r="G329" s="36" t="s">
        <v>11</v>
      </c>
      <c r="H329" s="36" t="s">
        <v>1665</v>
      </c>
      <c r="I329" s="39" t="s">
        <v>52</v>
      </c>
    </row>
    <row r="330" spans="1:9" s="21" customFormat="1" ht="19.2" customHeight="1">
      <c r="A330" s="33" t="s">
        <v>33</v>
      </c>
      <c r="B330" s="34">
        <v>45967</v>
      </c>
      <c r="C330" s="35">
        <v>45967.512352175901</v>
      </c>
      <c r="D330" s="36" t="s">
        <v>35</v>
      </c>
      <c r="E330" s="37">
        <v>24.7</v>
      </c>
      <c r="F330" s="38">
        <v>458</v>
      </c>
      <c r="G330" s="36" t="s">
        <v>11</v>
      </c>
      <c r="H330" s="36" t="s">
        <v>1666</v>
      </c>
      <c r="I330" s="39" t="s">
        <v>52</v>
      </c>
    </row>
    <row r="331" spans="1:9" s="21" customFormat="1" ht="19.2" customHeight="1">
      <c r="A331" s="33" t="s">
        <v>33</v>
      </c>
      <c r="B331" s="34">
        <v>45967</v>
      </c>
      <c r="C331" s="35">
        <v>45967.5137551968</v>
      </c>
      <c r="D331" s="36" t="s">
        <v>35</v>
      </c>
      <c r="E331" s="37">
        <v>24.66</v>
      </c>
      <c r="F331" s="38">
        <v>197</v>
      </c>
      <c r="G331" s="36" t="s">
        <v>11</v>
      </c>
      <c r="H331" s="36" t="s">
        <v>1667</v>
      </c>
      <c r="I331" s="39" t="s">
        <v>52</v>
      </c>
    </row>
    <row r="332" spans="1:9" s="21" customFormat="1" ht="19.2" customHeight="1">
      <c r="A332" s="33" t="s">
        <v>33</v>
      </c>
      <c r="B332" s="34">
        <v>45967</v>
      </c>
      <c r="C332" s="35">
        <v>45967.5137551968</v>
      </c>
      <c r="D332" s="36" t="s">
        <v>35</v>
      </c>
      <c r="E332" s="37">
        <v>24.66</v>
      </c>
      <c r="F332" s="38">
        <v>148</v>
      </c>
      <c r="G332" s="36" t="s">
        <v>11</v>
      </c>
      <c r="H332" s="36" t="s">
        <v>1668</v>
      </c>
      <c r="I332" s="39" t="s">
        <v>52</v>
      </c>
    </row>
    <row r="333" spans="1:9" s="21" customFormat="1" ht="19.2" customHeight="1">
      <c r="A333" s="33" t="s">
        <v>33</v>
      </c>
      <c r="B333" s="34">
        <v>45967</v>
      </c>
      <c r="C333" s="35">
        <v>45967.5137551968</v>
      </c>
      <c r="D333" s="36" t="s">
        <v>35</v>
      </c>
      <c r="E333" s="37">
        <v>24.66</v>
      </c>
      <c r="F333" s="38">
        <v>94</v>
      </c>
      <c r="G333" s="36" t="s">
        <v>11</v>
      </c>
      <c r="H333" s="36" t="s">
        <v>1669</v>
      </c>
      <c r="I333" s="39" t="s">
        <v>52</v>
      </c>
    </row>
    <row r="334" spans="1:9" s="21" customFormat="1" ht="19.2" customHeight="1">
      <c r="A334" s="33" t="s">
        <v>33</v>
      </c>
      <c r="B334" s="34">
        <v>45967</v>
      </c>
      <c r="C334" s="35">
        <v>45967.516625949102</v>
      </c>
      <c r="D334" s="36" t="s">
        <v>35</v>
      </c>
      <c r="E334" s="37">
        <v>24.62</v>
      </c>
      <c r="F334" s="38">
        <v>529</v>
      </c>
      <c r="G334" s="36" t="s">
        <v>42</v>
      </c>
      <c r="H334" s="36" t="s">
        <v>1670</v>
      </c>
      <c r="I334" s="39" t="s">
        <v>52</v>
      </c>
    </row>
    <row r="335" spans="1:9" s="21" customFormat="1" ht="19.2" customHeight="1">
      <c r="A335" s="33" t="s">
        <v>33</v>
      </c>
      <c r="B335" s="34">
        <v>45967</v>
      </c>
      <c r="C335" s="35">
        <v>45967.516625949102</v>
      </c>
      <c r="D335" s="36" t="s">
        <v>35</v>
      </c>
      <c r="E335" s="37">
        <v>24.62</v>
      </c>
      <c r="F335" s="38">
        <v>92</v>
      </c>
      <c r="G335" s="36" t="s">
        <v>42</v>
      </c>
      <c r="H335" s="36" t="s">
        <v>1671</v>
      </c>
      <c r="I335" s="39" t="s">
        <v>52</v>
      </c>
    </row>
    <row r="336" spans="1:9" s="21" customFormat="1" ht="19.2" customHeight="1">
      <c r="A336" s="33" t="s">
        <v>33</v>
      </c>
      <c r="B336" s="34">
        <v>45967</v>
      </c>
      <c r="C336" s="35">
        <v>45967.516625949102</v>
      </c>
      <c r="D336" s="36" t="s">
        <v>35</v>
      </c>
      <c r="E336" s="37">
        <v>24.62</v>
      </c>
      <c r="F336" s="38">
        <v>513</v>
      </c>
      <c r="G336" s="36" t="s">
        <v>42</v>
      </c>
      <c r="H336" s="36" t="s">
        <v>1672</v>
      </c>
      <c r="I336" s="39" t="s">
        <v>52</v>
      </c>
    </row>
    <row r="337" spans="1:9" s="21" customFormat="1" ht="19.2" customHeight="1">
      <c r="A337" s="33" t="s">
        <v>33</v>
      </c>
      <c r="B337" s="34">
        <v>45967</v>
      </c>
      <c r="C337" s="35">
        <v>45967.516625972203</v>
      </c>
      <c r="D337" s="36" t="s">
        <v>35</v>
      </c>
      <c r="E337" s="37">
        <v>24.61</v>
      </c>
      <c r="F337" s="38">
        <v>1292</v>
      </c>
      <c r="G337" s="36" t="s">
        <v>11</v>
      </c>
      <c r="H337" s="36" t="s">
        <v>1673</v>
      </c>
      <c r="I337" s="39" t="s">
        <v>52</v>
      </c>
    </row>
    <row r="338" spans="1:9" s="21" customFormat="1" ht="19.2" customHeight="1">
      <c r="A338" s="33" t="s">
        <v>33</v>
      </c>
      <c r="B338" s="34">
        <v>45967</v>
      </c>
      <c r="C338" s="35">
        <v>45967.516625983801</v>
      </c>
      <c r="D338" s="36" t="s">
        <v>35</v>
      </c>
      <c r="E338" s="37">
        <v>24.61</v>
      </c>
      <c r="F338" s="38">
        <v>336</v>
      </c>
      <c r="G338" s="36" t="s">
        <v>11</v>
      </c>
      <c r="H338" s="36" t="s">
        <v>1674</v>
      </c>
      <c r="I338" s="39" t="s">
        <v>52</v>
      </c>
    </row>
    <row r="339" spans="1:9" s="21" customFormat="1" ht="19.2" customHeight="1">
      <c r="A339" s="33" t="s">
        <v>33</v>
      </c>
      <c r="B339" s="34">
        <v>45967</v>
      </c>
      <c r="C339" s="35">
        <v>45967.516625983801</v>
      </c>
      <c r="D339" s="36" t="s">
        <v>35</v>
      </c>
      <c r="E339" s="37">
        <v>24.61</v>
      </c>
      <c r="F339" s="38">
        <v>149</v>
      </c>
      <c r="G339" s="36" t="s">
        <v>11</v>
      </c>
      <c r="H339" s="36" t="s">
        <v>1675</v>
      </c>
      <c r="I339" s="39" t="s">
        <v>52</v>
      </c>
    </row>
    <row r="340" spans="1:9" s="21" customFormat="1" ht="19.2" customHeight="1">
      <c r="A340" s="33" t="s">
        <v>33</v>
      </c>
      <c r="B340" s="34">
        <v>45967</v>
      </c>
      <c r="C340" s="35">
        <v>45967.516625983801</v>
      </c>
      <c r="D340" s="36" t="s">
        <v>35</v>
      </c>
      <c r="E340" s="37">
        <v>24.61</v>
      </c>
      <c r="F340" s="38">
        <v>229</v>
      </c>
      <c r="G340" s="36" t="s">
        <v>11</v>
      </c>
      <c r="H340" s="36" t="s">
        <v>1676</v>
      </c>
      <c r="I340" s="39" t="s">
        <v>52</v>
      </c>
    </row>
    <row r="341" spans="1:9" s="21" customFormat="1" ht="19.2" customHeight="1">
      <c r="A341" s="33" t="s">
        <v>33</v>
      </c>
      <c r="B341" s="34">
        <v>45967</v>
      </c>
      <c r="C341" s="35">
        <v>45967.516625983801</v>
      </c>
      <c r="D341" s="36" t="s">
        <v>35</v>
      </c>
      <c r="E341" s="37">
        <v>24.61</v>
      </c>
      <c r="F341" s="38">
        <v>179</v>
      </c>
      <c r="G341" s="36" t="s">
        <v>11</v>
      </c>
      <c r="H341" s="36" t="s">
        <v>1677</v>
      </c>
      <c r="I341" s="39" t="s">
        <v>52</v>
      </c>
    </row>
    <row r="342" spans="1:9" s="21" customFormat="1" ht="19.2" customHeight="1">
      <c r="A342" s="33" t="s">
        <v>33</v>
      </c>
      <c r="B342" s="34">
        <v>45967</v>
      </c>
      <c r="C342" s="35">
        <v>45967.521034259298</v>
      </c>
      <c r="D342" s="36" t="s">
        <v>35</v>
      </c>
      <c r="E342" s="37">
        <v>24.56</v>
      </c>
      <c r="F342" s="38">
        <v>241</v>
      </c>
      <c r="G342" s="36" t="s">
        <v>11</v>
      </c>
      <c r="H342" s="36" t="s">
        <v>1678</v>
      </c>
      <c r="I342" s="39" t="s">
        <v>52</v>
      </c>
    </row>
    <row r="343" spans="1:9" s="21" customFormat="1" ht="19.2" customHeight="1">
      <c r="A343" s="33" t="s">
        <v>33</v>
      </c>
      <c r="B343" s="34">
        <v>45967</v>
      </c>
      <c r="C343" s="35">
        <v>45967.521231261599</v>
      </c>
      <c r="D343" s="36" t="s">
        <v>35</v>
      </c>
      <c r="E343" s="37">
        <v>24.53</v>
      </c>
      <c r="F343" s="38">
        <v>453</v>
      </c>
      <c r="G343" s="36" t="s">
        <v>42</v>
      </c>
      <c r="H343" s="36" t="s">
        <v>1679</v>
      </c>
      <c r="I343" s="39" t="s">
        <v>52</v>
      </c>
    </row>
    <row r="344" spans="1:9" s="21" customFormat="1" ht="19.2" customHeight="1">
      <c r="A344" s="33" t="s">
        <v>33</v>
      </c>
      <c r="B344" s="34">
        <v>45967</v>
      </c>
      <c r="C344" s="35">
        <v>45967.522443680602</v>
      </c>
      <c r="D344" s="36" t="s">
        <v>35</v>
      </c>
      <c r="E344" s="37">
        <v>24.54</v>
      </c>
      <c r="F344" s="38">
        <v>571</v>
      </c>
      <c r="G344" s="36" t="s">
        <v>42</v>
      </c>
      <c r="H344" s="36" t="s">
        <v>1680</v>
      </c>
      <c r="I344" s="39" t="s">
        <v>52</v>
      </c>
    </row>
    <row r="345" spans="1:9" s="21" customFormat="1" ht="19.2" customHeight="1">
      <c r="A345" s="33" t="s">
        <v>33</v>
      </c>
      <c r="B345" s="34">
        <v>45967</v>
      </c>
      <c r="C345" s="35">
        <v>45967.523850821803</v>
      </c>
      <c r="D345" s="36" t="s">
        <v>35</v>
      </c>
      <c r="E345" s="37">
        <v>24.58</v>
      </c>
      <c r="F345" s="38">
        <v>156</v>
      </c>
      <c r="G345" s="36" t="s">
        <v>11</v>
      </c>
      <c r="H345" s="36" t="s">
        <v>1681</v>
      </c>
      <c r="I345" s="39" t="s">
        <v>52</v>
      </c>
    </row>
    <row r="346" spans="1:9" s="21" customFormat="1" ht="19.2" customHeight="1">
      <c r="A346" s="33" t="s">
        <v>33</v>
      </c>
      <c r="B346" s="34">
        <v>45967</v>
      </c>
      <c r="C346" s="35">
        <v>45967.5238508681</v>
      </c>
      <c r="D346" s="36" t="s">
        <v>35</v>
      </c>
      <c r="E346" s="37">
        <v>24.58</v>
      </c>
      <c r="F346" s="38">
        <v>163</v>
      </c>
      <c r="G346" s="36" t="s">
        <v>42</v>
      </c>
      <c r="H346" s="36" t="s">
        <v>1682</v>
      </c>
      <c r="I346" s="39" t="s">
        <v>52</v>
      </c>
    </row>
    <row r="347" spans="1:9" s="21" customFormat="1" ht="19.2" customHeight="1">
      <c r="A347" s="33" t="s">
        <v>33</v>
      </c>
      <c r="B347" s="34">
        <v>45967</v>
      </c>
      <c r="C347" s="35">
        <v>45967.523850902799</v>
      </c>
      <c r="D347" s="36" t="s">
        <v>35</v>
      </c>
      <c r="E347" s="37">
        <v>24.58</v>
      </c>
      <c r="F347" s="38">
        <v>149</v>
      </c>
      <c r="G347" s="36" t="s">
        <v>11</v>
      </c>
      <c r="H347" s="36" t="s">
        <v>1683</v>
      </c>
      <c r="I347" s="39" t="s">
        <v>52</v>
      </c>
    </row>
    <row r="348" spans="1:9" s="21" customFormat="1" ht="19.2" customHeight="1">
      <c r="A348" s="33" t="s">
        <v>33</v>
      </c>
      <c r="B348" s="34">
        <v>45967</v>
      </c>
      <c r="C348" s="35">
        <v>45967.523850902799</v>
      </c>
      <c r="D348" s="36" t="s">
        <v>35</v>
      </c>
      <c r="E348" s="37">
        <v>24.58</v>
      </c>
      <c r="F348" s="38">
        <v>7</v>
      </c>
      <c r="G348" s="36" t="s">
        <v>11</v>
      </c>
      <c r="H348" s="36" t="s">
        <v>1684</v>
      </c>
      <c r="I348" s="39" t="s">
        <v>52</v>
      </c>
    </row>
    <row r="349" spans="1:9" s="21" customFormat="1" ht="19.2" customHeight="1">
      <c r="A349" s="33" t="s">
        <v>33</v>
      </c>
      <c r="B349" s="34">
        <v>45967</v>
      </c>
      <c r="C349" s="35">
        <v>45967.523850902799</v>
      </c>
      <c r="D349" s="36" t="s">
        <v>35</v>
      </c>
      <c r="E349" s="37">
        <v>24.58</v>
      </c>
      <c r="F349" s="38">
        <v>156</v>
      </c>
      <c r="G349" s="36" t="s">
        <v>11</v>
      </c>
      <c r="H349" s="36" t="s">
        <v>1685</v>
      </c>
      <c r="I349" s="39" t="s">
        <v>52</v>
      </c>
    </row>
    <row r="350" spans="1:9" s="21" customFormat="1" ht="19.2" customHeight="1">
      <c r="A350" s="33" t="s">
        <v>33</v>
      </c>
      <c r="B350" s="34">
        <v>45967</v>
      </c>
      <c r="C350" s="35">
        <v>45967.523850902799</v>
      </c>
      <c r="D350" s="36" t="s">
        <v>35</v>
      </c>
      <c r="E350" s="37">
        <v>24.58</v>
      </c>
      <c r="F350" s="38">
        <v>377</v>
      </c>
      <c r="G350" s="36" t="s">
        <v>11</v>
      </c>
      <c r="H350" s="36" t="s">
        <v>1686</v>
      </c>
      <c r="I350" s="39" t="s">
        <v>52</v>
      </c>
    </row>
    <row r="351" spans="1:9" s="21" customFormat="1" ht="19.2" customHeight="1">
      <c r="A351" s="33" t="s">
        <v>33</v>
      </c>
      <c r="B351" s="34">
        <v>45967</v>
      </c>
      <c r="C351" s="35">
        <v>45967.523850902799</v>
      </c>
      <c r="D351" s="36" t="s">
        <v>35</v>
      </c>
      <c r="E351" s="37">
        <v>24.58</v>
      </c>
      <c r="F351" s="38">
        <v>91</v>
      </c>
      <c r="G351" s="36" t="s">
        <v>11</v>
      </c>
      <c r="H351" s="36" t="s">
        <v>1687</v>
      </c>
      <c r="I351" s="39" t="s">
        <v>52</v>
      </c>
    </row>
    <row r="352" spans="1:9" s="21" customFormat="1" ht="19.2" customHeight="1">
      <c r="A352" s="33" t="s">
        <v>33</v>
      </c>
      <c r="B352" s="34">
        <v>45967</v>
      </c>
      <c r="C352" s="35">
        <v>45967.523850902799</v>
      </c>
      <c r="D352" s="36" t="s">
        <v>35</v>
      </c>
      <c r="E352" s="37">
        <v>24.58</v>
      </c>
      <c r="F352" s="38">
        <v>64</v>
      </c>
      <c r="G352" s="36" t="s">
        <v>11</v>
      </c>
      <c r="H352" s="36" t="s">
        <v>1688</v>
      </c>
      <c r="I352" s="39" t="s">
        <v>52</v>
      </c>
    </row>
    <row r="353" spans="1:9" s="21" customFormat="1" ht="19.2" customHeight="1">
      <c r="A353" s="33" t="s">
        <v>33</v>
      </c>
      <c r="B353" s="34">
        <v>45967</v>
      </c>
      <c r="C353" s="35">
        <v>45967.5238509259</v>
      </c>
      <c r="D353" s="36" t="s">
        <v>35</v>
      </c>
      <c r="E353" s="37">
        <v>24.58</v>
      </c>
      <c r="F353" s="38">
        <v>163</v>
      </c>
      <c r="G353" s="36" t="s">
        <v>42</v>
      </c>
      <c r="H353" s="36" t="s">
        <v>1689</v>
      </c>
      <c r="I353" s="39" t="s">
        <v>52</v>
      </c>
    </row>
    <row r="354" spans="1:9" s="21" customFormat="1" ht="19.2" customHeight="1">
      <c r="A354" s="33" t="s">
        <v>33</v>
      </c>
      <c r="B354" s="34">
        <v>45967</v>
      </c>
      <c r="C354" s="35">
        <v>45967.5238509259</v>
      </c>
      <c r="D354" s="36" t="s">
        <v>35</v>
      </c>
      <c r="E354" s="37">
        <v>24.58</v>
      </c>
      <c r="F354" s="38">
        <v>163</v>
      </c>
      <c r="G354" s="36" t="s">
        <v>42</v>
      </c>
      <c r="H354" s="36" t="s">
        <v>1690</v>
      </c>
      <c r="I354" s="39" t="s">
        <v>52</v>
      </c>
    </row>
    <row r="355" spans="1:9" s="21" customFormat="1" ht="19.2" customHeight="1">
      <c r="A355" s="33" t="s">
        <v>33</v>
      </c>
      <c r="B355" s="34">
        <v>45967</v>
      </c>
      <c r="C355" s="35">
        <v>45967.5238509259</v>
      </c>
      <c r="D355" s="36" t="s">
        <v>35</v>
      </c>
      <c r="E355" s="37">
        <v>24.58</v>
      </c>
      <c r="F355" s="38">
        <v>163</v>
      </c>
      <c r="G355" s="36" t="s">
        <v>42</v>
      </c>
      <c r="H355" s="36" t="s">
        <v>1691</v>
      </c>
      <c r="I355" s="39" t="s">
        <v>52</v>
      </c>
    </row>
    <row r="356" spans="1:9" s="21" customFormat="1" ht="19.2" customHeight="1">
      <c r="A356" s="33" t="s">
        <v>33</v>
      </c>
      <c r="B356" s="34">
        <v>45967</v>
      </c>
      <c r="C356" s="35">
        <v>45967.5238509259</v>
      </c>
      <c r="D356" s="36" t="s">
        <v>35</v>
      </c>
      <c r="E356" s="37">
        <v>24.58</v>
      </c>
      <c r="F356" s="38">
        <v>163</v>
      </c>
      <c r="G356" s="36" t="s">
        <v>42</v>
      </c>
      <c r="H356" s="36" t="s">
        <v>1692</v>
      </c>
      <c r="I356" s="39" t="s">
        <v>52</v>
      </c>
    </row>
    <row r="357" spans="1:9" s="21" customFormat="1" ht="19.2" customHeight="1">
      <c r="A357" s="33" t="s">
        <v>33</v>
      </c>
      <c r="B357" s="34">
        <v>45967</v>
      </c>
      <c r="C357" s="35">
        <v>45967.523851006903</v>
      </c>
      <c r="D357" s="36" t="s">
        <v>35</v>
      </c>
      <c r="E357" s="37">
        <v>24.58</v>
      </c>
      <c r="F357" s="38">
        <v>43</v>
      </c>
      <c r="G357" s="36" t="s">
        <v>11</v>
      </c>
      <c r="H357" s="36" t="s">
        <v>1693</v>
      </c>
      <c r="I357" s="39" t="s">
        <v>52</v>
      </c>
    </row>
    <row r="358" spans="1:9" s="21" customFormat="1" ht="19.2" customHeight="1">
      <c r="A358" s="33" t="s">
        <v>33</v>
      </c>
      <c r="B358" s="34">
        <v>45967</v>
      </c>
      <c r="C358" s="35">
        <v>45967.524803333297</v>
      </c>
      <c r="D358" s="36" t="s">
        <v>35</v>
      </c>
      <c r="E358" s="37">
        <v>24.61</v>
      </c>
      <c r="F358" s="38">
        <v>23</v>
      </c>
      <c r="G358" s="36" t="s">
        <v>11</v>
      </c>
      <c r="H358" s="36" t="s">
        <v>1694</v>
      </c>
      <c r="I358" s="39" t="s">
        <v>52</v>
      </c>
    </row>
    <row r="359" spans="1:9" s="21" customFormat="1" ht="19.2" customHeight="1">
      <c r="A359" s="33" t="s">
        <v>33</v>
      </c>
      <c r="B359" s="34">
        <v>45967</v>
      </c>
      <c r="C359" s="35">
        <v>45967.524803333297</v>
      </c>
      <c r="D359" s="36" t="s">
        <v>35</v>
      </c>
      <c r="E359" s="37">
        <v>24.61</v>
      </c>
      <c r="F359" s="38">
        <v>149</v>
      </c>
      <c r="G359" s="36" t="s">
        <v>11</v>
      </c>
      <c r="H359" s="36" t="s">
        <v>1695</v>
      </c>
      <c r="I359" s="39" t="s">
        <v>52</v>
      </c>
    </row>
    <row r="360" spans="1:9" s="21" customFormat="1" ht="19.2" customHeight="1">
      <c r="A360" s="33" t="s">
        <v>33</v>
      </c>
      <c r="B360" s="34">
        <v>45967</v>
      </c>
      <c r="C360" s="35">
        <v>45967.524803333297</v>
      </c>
      <c r="D360" s="36" t="s">
        <v>35</v>
      </c>
      <c r="E360" s="37">
        <v>24.61</v>
      </c>
      <c r="F360" s="38">
        <v>271</v>
      </c>
      <c r="G360" s="36" t="s">
        <v>11</v>
      </c>
      <c r="H360" s="36" t="s">
        <v>1696</v>
      </c>
      <c r="I360" s="39" t="s">
        <v>52</v>
      </c>
    </row>
    <row r="361" spans="1:9" s="21" customFormat="1" ht="19.2" customHeight="1">
      <c r="A361" s="33" t="s">
        <v>33</v>
      </c>
      <c r="B361" s="34">
        <v>45967</v>
      </c>
      <c r="C361" s="35">
        <v>45967.525614108803</v>
      </c>
      <c r="D361" s="36" t="s">
        <v>35</v>
      </c>
      <c r="E361" s="37">
        <v>24.62</v>
      </c>
      <c r="F361" s="38">
        <v>419</v>
      </c>
      <c r="G361" s="36" t="s">
        <v>42</v>
      </c>
      <c r="H361" s="36" t="s">
        <v>1697</v>
      </c>
      <c r="I361" s="39" t="s">
        <v>52</v>
      </c>
    </row>
    <row r="362" spans="1:9" s="21" customFormat="1" ht="19.2" customHeight="1">
      <c r="A362" s="33" t="s">
        <v>33</v>
      </c>
      <c r="B362" s="34">
        <v>45967</v>
      </c>
      <c r="C362" s="35">
        <v>45967.525614108803</v>
      </c>
      <c r="D362" s="36" t="s">
        <v>35</v>
      </c>
      <c r="E362" s="37">
        <v>24.62</v>
      </c>
      <c r="F362" s="38">
        <v>55</v>
      </c>
      <c r="G362" s="36" t="s">
        <v>42</v>
      </c>
      <c r="H362" s="36" t="s">
        <v>1698</v>
      </c>
      <c r="I362" s="39" t="s">
        <v>52</v>
      </c>
    </row>
    <row r="363" spans="1:9" s="21" customFormat="1" ht="19.2" customHeight="1">
      <c r="A363" s="33" t="s">
        <v>33</v>
      </c>
      <c r="B363" s="34">
        <v>45967</v>
      </c>
      <c r="C363" s="35">
        <v>45967.5256141551</v>
      </c>
      <c r="D363" s="36" t="s">
        <v>35</v>
      </c>
      <c r="E363" s="37">
        <v>24.62</v>
      </c>
      <c r="F363" s="38">
        <v>403</v>
      </c>
      <c r="G363" s="36" t="s">
        <v>11</v>
      </c>
      <c r="H363" s="36" t="s">
        <v>1699</v>
      </c>
      <c r="I363" s="39" t="s">
        <v>52</v>
      </c>
    </row>
    <row r="364" spans="1:9" s="21" customFormat="1" ht="19.2" customHeight="1">
      <c r="A364" s="33" t="s">
        <v>33</v>
      </c>
      <c r="B364" s="34">
        <v>45967</v>
      </c>
      <c r="C364" s="35">
        <v>45967.5256141551</v>
      </c>
      <c r="D364" s="36" t="s">
        <v>35</v>
      </c>
      <c r="E364" s="37">
        <v>24.62</v>
      </c>
      <c r="F364" s="38">
        <v>149</v>
      </c>
      <c r="G364" s="36" t="s">
        <v>11</v>
      </c>
      <c r="H364" s="36" t="s">
        <v>1700</v>
      </c>
      <c r="I364" s="39" t="s">
        <v>52</v>
      </c>
    </row>
    <row r="365" spans="1:9" s="21" customFormat="1" ht="19.2" customHeight="1">
      <c r="A365" s="33" t="s">
        <v>33</v>
      </c>
      <c r="B365" s="34">
        <v>45967</v>
      </c>
      <c r="C365" s="35">
        <v>45967.5256141551</v>
      </c>
      <c r="D365" s="36" t="s">
        <v>35</v>
      </c>
      <c r="E365" s="37">
        <v>24.62</v>
      </c>
      <c r="F365" s="38">
        <v>204</v>
      </c>
      <c r="G365" s="36" t="s">
        <v>11</v>
      </c>
      <c r="H365" s="36" t="s">
        <v>1701</v>
      </c>
      <c r="I365" s="39" t="s">
        <v>52</v>
      </c>
    </row>
    <row r="366" spans="1:9" s="21" customFormat="1" ht="19.2" customHeight="1">
      <c r="A366" s="33" t="s">
        <v>33</v>
      </c>
      <c r="B366" s="34">
        <v>45967</v>
      </c>
      <c r="C366" s="35">
        <v>45967.5256141551</v>
      </c>
      <c r="D366" s="36" t="s">
        <v>35</v>
      </c>
      <c r="E366" s="37">
        <v>24.62</v>
      </c>
      <c r="F366" s="38">
        <v>244</v>
      </c>
      <c r="G366" s="36" t="s">
        <v>11</v>
      </c>
      <c r="H366" s="36" t="s">
        <v>1702</v>
      </c>
      <c r="I366" s="39" t="s">
        <v>52</v>
      </c>
    </row>
    <row r="367" spans="1:9" s="21" customFormat="1" ht="19.2" customHeight="1">
      <c r="A367" s="33" t="s">
        <v>33</v>
      </c>
      <c r="B367" s="34">
        <v>45967</v>
      </c>
      <c r="C367" s="35">
        <v>45967.525614201397</v>
      </c>
      <c r="D367" s="36" t="s">
        <v>35</v>
      </c>
      <c r="E367" s="37">
        <v>24.62</v>
      </c>
      <c r="F367" s="38">
        <v>21</v>
      </c>
      <c r="G367" s="36" t="s">
        <v>42</v>
      </c>
      <c r="H367" s="36" t="s">
        <v>1703</v>
      </c>
      <c r="I367" s="39" t="s">
        <v>52</v>
      </c>
    </row>
    <row r="368" spans="1:9" s="21" customFormat="1" ht="19.2" customHeight="1">
      <c r="A368" s="33" t="s">
        <v>33</v>
      </c>
      <c r="B368" s="34">
        <v>45967</v>
      </c>
      <c r="C368" s="35">
        <v>45967.525614213002</v>
      </c>
      <c r="D368" s="36" t="s">
        <v>35</v>
      </c>
      <c r="E368" s="37">
        <v>24.62</v>
      </c>
      <c r="F368" s="38">
        <v>343</v>
      </c>
      <c r="G368" s="36" t="s">
        <v>42</v>
      </c>
      <c r="H368" s="36" t="s">
        <v>1704</v>
      </c>
      <c r="I368" s="39" t="s">
        <v>52</v>
      </c>
    </row>
    <row r="369" spans="1:9" s="21" customFormat="1" ht="19.2" customHeight="1">
      <c r="A369" s="33" t="s">
        <v>33</v>
      </c>
      <c r="B369" s="34">
        <v>45967</v>
      </c>
      <c r="C369" s="35">
        <v>45967.525614213002</v>
      </c>
      <c r="D369" s="36" t="s">
        <v>35</v>
      </c>
      <c r="E369" s="37">
        <v>24.62</v>
      </c>
      <c r="F369" s="38">
        <v>21</v>
      </c>
      <c r="G369" s="36" t="s">
        <v>42</v>
      </c>
      <c r="H369" s="36" t="s">
        <v>1705</v>
      </c>
      <c r="I369" s="39" t="s">
        <v>52</v>
      </c>
    </row>
    <row r="370" spans="1:9" s="21" customFormat="1" ht="19.2" customHeight="1">
      <c r="A370" s="33" t="s">
        <v>33</v>
      </c>
      <c r="B370" s="34">
        <v>45967</v>
      </c>
      <c r="C370" s="35">
        <v>45967.5256220718</v>
      </c>
      <c r="D370" s="36" t="s">
        <v>35</v>
      </c>
      <c r="E370" s="37">
        <v>24.62</v>
      </c>
      <c r="F370" s="38">
        <v>126</v>
      </c>
      <c r="G370" s="36" t="s">
        <v>11</v>
      </c>
      <c r="H370" s="36" t="s">
        <v>1706</v>
      </c>
      <c r="I370" s="39" t="s">
        <v>52</v>
      </c>
    </row>
    <row r="371" spans="1:9" s="21" customFormat="1" ht="19.2" customHeight="1">
      <c r="A371" s="33" t="s">
        <v>33</v>
      </c>
      <c r="B371" s="34">
        <v>45967</v>
      </c>
      <c r="C371" s="35">
        <v>45967.525747141197</v>
      </c>
      <c r="D371" s="36" t="s">
        <v>35</v>
      </c>
      <c r="E371" s="37">
        <v>24.6</v>
      </c>
      <c r="F371" s="38">
        <v>1053</v>
      </c>
      <c r="G371" s="36" t="s">
        <v>42</v>
      </c>
      <c r="H371" s="36" t="s">
        <v>1707</v>
      </c>
      <c r="I371" s="39" t="s">
        <v>52</v>
      </c>
    </row>
    <row r="372" spans="1:9" s="21" customFormat="1" ht="19.2" customHeight="1">
      <c r="A372" s="33" t="s">
        <v>33</v>
      </c>
      <c r="B372" s="34">
        <v>45967</v>
      </c>
      <c r="C372" s="35">
        <v>45967.528768090298</v>
      </c>
      <c r="D372" s="36" t="s">
        <v>35</v>
      </c>
      <c r="E372" s="37">
        <v>24.65</v>
      </c>
      <c r="F372" s="38">
        <v>314</v>
      </c>
      <c r="G372" s="36" t="s">
        <v>11</v>
      </c>
      <c r="H372" s="36" t="s">
        <v>1708</v>
      </c>
      <c r="I372" s="39" t="s">
        <v>52</v>
      </c>
    </row>
    <row r="373" spans="1:9" s="21" customFormat="1" ht="19.2" customHeight="1">
      <c r="A373" s="33" t="s">
        <v>33</v>
      </c>
      <c r="B373" s="34">
        <v>45967</v>
      </c>
      <c r="C373" s="35">
        <v>45967.528768090298</v>
      </c>
      <c r="D373" s="36" t="s">
        <v>35</v>
      </c>
      <c r="E373" s="37">
        <v>24.65</v>
      </c>
      <c r="F373" s="38">
        <v>117</v>
      </c>
      <c r="G373" s="36" t="s">
        <v>11</v>
      </c>
      <c r="H373" s="36" t="s">
        <v>1709</v>
      </c>
      <c r="I373" s="39" t="s">
        <v>52</v>
      </c>
    </row>
    <row r="374" spans="1:9" s="21" customFormat="1" ht="19.2" customHeight="1">
      <c r="A374" s="33" t="s">
        <v>33</v>
      </c>
      <c r="B374" s="34">
        <v>45967</v>
      </c>
      <c r="C374" s="35">
        <v>45967.528768090298</v>
      </c>
      <c r="D374" s="36" t="s">
        <v>35</v>
      </c>
      <c r="E374" s="37">
        <v>24.65</v>
      </c>
      <c r="F374" s="38">
        <v>156</v>
      </c>
      <c r="G374" s="36" t="s">
        <v>11</v>
      </c>
      <c r="H374" s="36" t="s">
        <v>1710</v>
      </c>
      <c r="I374" s="39" t="s">
        <v>52</v>
      </c>
    </row>
    <row r="375" spans="1:9" s="21" customFormat="1" ht="19.2" customHeight="1">
      <c r="A375" s="33" t="s">
        <v>33</v>
      </c>
      <c r="B375" s="34">
        <v>45967</v>
      </c>
      <c r="C375" s="35">
        <v>45967.528768090298</v>
      </c>
      <c r="D375" s="36" t="s">
        <v>35</v>
      </c>
      <c r="E375" s="37">
        <v>24.65</v>
      </c>
      <c r="F375" s="38">
        <v>228</v>
      </c>
      <c r="G375" s="36" t="s">
        <v>11</v>
      </c>
      <c r="H375" s="36" t="s">
        <v>1711</v>
      </c>
      <c r="I375" s="39" t="s">
        <v>52</v>
      </c>
    </row>
    <row r="376" spans="1:9" s="21" customFormat="1" ht="19.2" customHeight="1">
      <c r="A376" s="33" t="s">
        <v>33</v>
      </c>
      <c r="B376" s="34">
        <v>45967</v>
      </c>
      <c r="C376" s="35">
        <v>45967.528768090298</v>
      </c>
      <c r="D376" s="36" t="s">
        <v>35</v>
      </c>
      <c r="E376" s="37">
        <v>24.65</v>
      </c>
      <c r="F376" s="38">
        <v>228</v>
      </c>
      <c r="G376" s="36" t="s">
        <v>11</v>
      </c>
      <c r="H376" s="36" t="s">
        <v>1712</v>
      </c>
      <c r="I376" s="39" t="s">
        <v>52</v>
      </c>
    </row>
    <row r="377" spans="1:9" s="21" customFormat="1" ht="19.2" customHeight="1">
      <c r="A377" s="33" t="s">
        <v>33</v>
      </c>
      <c r="B377" s="34">
        <v>45967</v>
      </c>
      <c r="C377" s="35">
        <v>45967.528768090298</v>
      </c>
      <c r="D377" s="36" t="s">
        <v>35</v>
      </c>
      <c r="E377" s="37">
        <v>24.65</v>
      </c>
      <c r="F377" s="38">
        <v>262</v>
      </c>
      <c r="G377" s="36" t="s">
        <v>11</v>
      </c>
      <c r="H377" s="36" t="s">
        <v>1713</v>
      </c>
      <c r="I377" s="39" t="s">
        <v>52</v>
      </c>
    </row>
    <row r="378" spans="1:9" s="21" customFormat="1" ht="19.2" customHeight="1">
      <c r="A378" s="33" t="s">
        <v>33</v>
      </c>
      <c r="B378" s="34">
        <v>45967</v>
      </c>
      <c r="C378" s="35">
        <v>45967.528768090298</v>
      </c>
      <c r="D378" s="36" t="s">
        <v>35</v>
      </c>
      <c r="E378" s="37">
        <v>24.66</v>
      </c>
      <c r="F378" s="38">
        <v>460</v>
      </c>
      <c r="G378" s="36" t="s">
        <v>11</v>
      </c>
      <c r="H378" s="36" t="s">
        <v>1714</v>
      </c>
      <c r="I378" s="39" t="s">
        <v>52</v>
      </c>
    </row>
    <row r="379" spans="1:9" s="21" customFormat="1" ht="19.2" customHeight="1">
      <c r="A379" s="33" t="s">
        <v>33</v>
      </c>
      <c r="B379" s="34">
        <v>45967</v>
      </c>
      <c r="C379" s="35">
        <v>45967.528768090298</v>
      </c>
      <c r="D379" s="36" t="s">
        <v>35</v>
      </c>
      <c r="E379" s="37">
        <v>24.66</v>
      </c>
      <c r="F379" s="38">
        <v>460</v>
      </c>
      <c r="G379" s="36" t="s">
        <v>11</v>
      </c>
      <c r="H379" s="36" t="s">
        <v>1715</v>
      </c>
      <c r="I379" s="39" t="s">
        <v>52</v>
      </c>
    </row>
    <row r="380" spans="1:9" s="21" customFormat="1" ht="19.2" customHeight="1">
      <c r="A380" s="33" t="s">
        <v>33</v>
      </c>
      <c r="B380" s="34">
        <v>45967</v>
      </c>
      <c r="C380" s="35">
        <v>45967.528768090298</v>
      </c>
      <c r="D380" s="36" t="s">
        <v>35</v>
      </c>
      <c r="E380" s="37">
        <v>24.66</v>
      </c>
      <c r="F380" s="38">
        <v>416</v>
      </c>
      <c r="G380" s="36" t="s">
        <v>11</v>
      </c>
      <c r="H380" s="36" t="s">
        <v>1716</v>
      </c>
      <c r="I380" s="39" t="s">
        <v>52</v>
      </c>
    </row>
    <row r="381" spans="1:9" s="21" customFormat="1" ht="19.2" customHeight="1">
      <c r="A381" s="33" t="s">
        <v>33</v>
      </c>
      <c r="B381" s="34">
        <v>45967</v>
      </c>
      <c r="C381" s="35">
        <v>45967.528768171302</v>
      </c>
      <c r="D381" s="36" t="s">
        <v>35</v>
      </c>
      <c r="E381" s="37">
        <v>24.64</v>
      </c>
      <c r="F381" s="38">
        <v>621</v>
      </c>
      <c r="G381" s="36" t="s">
        <v>11</v>
      </c>
      <c r="H381" s="36" t="s">
        <v>1717</v>
      </c>
      <c r="I381" s="39" t="s">
        <v>52</v>
      </c>
    </row>
    <row r="382" spans="1:9" s="21" customFormat="1" ht="19.2" customHeight="1">
      <c r="A382" s="33" t="s">
        <v>33</v>
      </c>
      <c r="B382" s="34">
        <v>45967</v>
      </c>
      <c r="C382" s="35">
        <v>45967.528768171302</v>
      </c>
      <c r="D382" s="36" t="s">
        <v>35</v>
      </c>
      <c r="E382" s="37">
        <v>24.64</v>
      </c>
      <c r="F382" s="38">
        <v>621</v>
      </c>
      <c r="G382" s="36" t="s">
        <v>11</v>
      </c>
      <c r="H382" s="36" t="s">
        <v>1718</v>
      </c>
      <c r="I382" s="39" t="s">
        <v>52</v>
      </c>
    </row>
    <row r="383" spans="1:9" s="21" customFormat="1" ht="19.2" customHeight="1">
      <c r="A383" s="33" t="s">
        <v>33</v>
      </c>
      <c r="B383" s="34">
        <v>45967</v>
      </c>
      <c r="C383" s="35">
        <v>45967.528768171302</v>
      </c>
      <c r="D383" s="36" t="s">
        <v>35</v>
      </c>
      <c r="E383" s="37">
        <v>24.64</v>
      </c>
      <c r="F383" s="38">
        <v>108</v>
      </c>
      <c r="G383" s="36" t="s">
        <v>11</v>
      </c>
      <c r="H383" s="36" t="s">
        <v>1719</v>
      </c>
      <c r="I383" s="39" t="s">
        <v>52</v>
      </c>
    </row>
    <row r="384" spans="1:9" s="21" customFormat="1" ht="19.2" customHeight="1">
      <c r="A384" s="33" t="s">
        <v>33</v>
      </c>
      <c r="B384" s="34">
        <v>45967</v>
      </c>
      <c r="C384" s="35">
        <v>45967.532826921299</v>
      </c>
      <c r="D384" s="36" t="s">
        <v>35</v>
      </c>
      <c r="E384" s="37">
        <v>24.65</v>
      </c>
      <c r="F384" s="38">
        <v>313</v>
      </c>
      <c r="G384" s="36" t="s">
        <v>42</v>
      </c>
      <c r="H384" s="36" t="s">
        <v>1720</v>
      </c>
      <c r="I384" s="39" t="s">
        <v>52</v>
      </c>
    </row>
    <row r="385" spans="1:9" s="21" customFormat="1" ht="19.2" customHeight="1">
      <c r="A385" s="33" t="s">
        <v>33</v>
      </c>
      <c r="B385" s="34">
        <v>45967</v>
      </c>
      <c r="C385" s="35">
        <v>45967.532826921299</v>
      </c>
      <c r="D385" s="36" t="s">
        <v>35</v>
      </c>
      <c r="E385" s="37">
        <v>24.65</v>
      </c>
      <c r="F385" s="38">
        <v>313</v>
      </c>
      <c r="G385" s="36" t="s">
        <v>42</v>
      </c>
      <c r="H385" s="36" t="s">
        <v>1721</v>
      </c>
      <c r="I385" s="39" t="s">
        <v>52</v>
      </c>
    </row>
    <row r="386" spans="1:9" s="21" customFormat="1" ht="19.2" customHeight="1">
      <c r="A386" s="33" t="s">
        <v>33</v>
      </c>
      <c r="B386" s="34">
        <v>45967</v>
      </c>
      <c r="C386" s="35">
        <v>45967.532826921299</v>
      </c>
      <c r="D386" s="36" t="s">
        <v>35</v>
      </c>
      <c r="E386" s="37">
        <v>24.65</v>
      </c>
      <c r="F386" s="38">
        <v>274</v>
      </c>
      <c r="G386" s="36" t="s">
        <v>42</v>
      </c>
      <c r="H386" s="36" t="s">
        <v>1722</v>
      </c>
      <c r="I386" s="39" t="s">
        <v>52</v>
      </c>
    </row>
    <row r="387" spans="1:9" s="21" customFormat="1" ht="19.2" customHeight="1">
      <c r="A387" s="33" t="s">
        <v>33</v>
      </c>
      <c r="B387" s="34">
        <v>45967</v>
      </c>
      <c r="C387" s="35">
        <v>45967.532859953702</v>
      </c>
      <c r="D387" s="36" t="s">
        <v>35</v>
      </c>
      <c r="E387" s="37">
        <v>24.64</v>
      </c>
      <c r="F387" s="38">
        <v>921</v>
      </c>
      <c r="G387" s="36" t="s">
        <v>11</v>
      </c>
      <c r="H387" s="36" t="s">
        <v>1723</v>
      </c>
      <c r="I387" s="39" t="s">
        <v>52</v>
      </c>
    </row>
    <row r="388" spans="1:9" s="21" customFormat="1" ht="19.2" customHeight="1">
      <c r="A388" s="33" t="s">
        <v>33</v>
      </c>
      <c r="B388" s="34">
        <v>45967</v>
      </c>
      <c r="C388" s="35">
        <v>45967.532859976898</v>
      </c>
      <c r="D388" s="36" t="s">
        <v>35</v>
      </c>
      <c r="E388" s="37">
        <v>24.62</v>
      </c>
      <c r="F388" s="38">
        <v>1097</v>
      </c>
      <c r="G388" s="36" t="s">
        <v>42</v>
      </c>
      <c r="H388" s="36" t="s">
        <v>1724</v>
      </c>
      <c r="I388" s="39" t="s">
        <v>52</v>
      </c>
    </row>
    <row r="389" spans="1:9" s="21" customFormat="1" ht="19.2" customHeight="1">
      <c r="A389" s="33" t="s">
        <v>33</v>
      </c>
      <c r="B389" s="34">
        <v>45967</v>
      </c>
      <c r="C389" s="35">
        <v>45967.532859976898</v>
      </c>
      <c r="D389" s="36" t="s">
        <v>35</v>
      </c>
      <c r="E389" s="37">
        <v>24.63</v>
      </c>
      <c r="F389" s="38">
        <v>907</v>
      </c>
      <c r="G389" s="36" t="s">
        <v>42</v>
      </c>
      <c r="H389" s="36" t="s">
        <v>1725</v>
      </c>
      <c r="I389" s="39" t="s">
        <v>52</v>
      </c>
    </row>
    <row r="390" spans="1:9" s="21" customFormat="1" ht="19.2" customHeight="1">
      <c r="A390" s="33" t="s">
        <v>33</v>
      </c>
      <c r="B390" s="34">
        <v>45967</v>
      </c>
      <c r="C390" s="35">
        <v>45967.537734525496</v>
      </c>
      <c r="D390" s="36" t="s">
        <v>35</v>
      </c>
      <c r="E390" s="37">
        <v>24.64</v>
      </c>
      <c r="F390" s="38">
        <v>617</v>
      </c>
      <c r="G390" s="36" t="s">
        <v>11</v>
      </c>
      <c r="H390" s="36" t="s">
        <v>1726</v>
      </c>
      <c r="I390" s="39" t="s">
        <v>52</v>
      </c>
    </row>
    <row r="391" spans="1:9" s="21" customFormat="1" ht="19.2" customHeight="1">
      <c r="A391" s="33" t="s">
        <v>33</v>
      </c>
      <c r="B391" s="34">
        <v>45967</v>
      </c>
      <c r="C391" s="35">
        <v>45967.539258703699</v>
      </c>
      <c r="D391" s="36" t="s">
        <v>35</v>
      </c>
      <c r="E391" s="37">
        <v>24.63</v>
      </c>
      <c r="F391" s="38">
        <v>1179</v>
      </c>
      <c r="G391" s="36" t="s">
        <v>42</v>
      </c>
      <c r="H391" s="36" t="s">
        <v>1727</v>
      </c>
      <c r="I391" s="39" t="s">
        <v>52</v>
      </c>
    </row>
    <row r="392" spans="1:9" s="21" customFormat="1" ht="19.2" customHeight="1">
      <c r="A392" s="33" t="s">
        <v>33</v>
      </c>
      <c r="B392" s="34">
        <v>45967</v>
      </c>
      <c r="C392" s="35">
        <v>45967.539703090297</v>
      </c>
      <c r="D392" s="36" t="s">
        <v>35</v>
      </c>
      <c r="E392" s="37">
        <v>24.61</v>
      </c>
      <c r="F392" s="38">
        <v>1189</v>
      </c>
      <c r="G392" s="36" t="s">
        <v>42</v>
      </c>
      <c r="H392" s="36" t="s">
        <v>1728</v>
      </c>
      <c r="I392" s="39" t="s">
        <v>52</v>
      </c>
    </row>
    <row r="393" spans="1:9" s="21" customFormat="1" ht="19.2" customHeight="1">
      <c r="A393" s="33" t="s">
        <v>33</v>
      </c>
      <c r="B393" s="34">
        <v>45967</v>
      </c>
      <c r="C393" s="35">
        <v>45967.539703148097</v>
      </c>
      <c r="D393" s="36" t="s">
        <v>35</v>
      </c>
      <c r="E393" s="37">
        <v>24.6</v>
      </c>
      <c r="F393" s="38">
        <v>1165</v>
      </c>
      <c r="G393" s="36" t="s">
        <v>11</v>
      </c>
      <c r="H393" s="36" t="s">
        <v>1729</v>
      </c>
      <c r="I393" s="39" t="s">
        <v>52</v>
      </c>
    </row>
    <row r="394" spans="1:9" s="21" customFormat="1" ht="19.2" customHeight="1">
      <c r="A394" s="33" t="s">
        <v>33</v>
      </c>
      <c r="B394" s="34">
        <v>45967</v>
      </c>
      <c r="C394" s="35">
        <v>45967.543353043999</v>
      </c>
      <c r="D394" s="36" t="s">
        <v>35</v>
      </c>
      <c r="E394" s="37">
        <v>24.62</v>
      </c>
      <c r="F394" s="38">
        <v>817</v>
      </c>
      <c r="G394" s="36" t="s">
        <v>11</v>
      </c>
      <c r="H394" s="36" t="s">
        <v>1730</v>
      </c>
      <c r="I394" s="39" t="s">
        <v>52</v>
      </c>
    </row>
    <row r="395" spans="1:9" s="21" customFormat="1" ht="19.2" customHeight="1">
      <c r="A395" s="33" t="s">
        <v>33</v>
      </c>
      <c r="B395" s="34">
        <v>45967</v>
      </c>
      <c r="C395" s="35">
        <v>45967.5433530671</v>
      </c>
      <c r="D395" s="36" t="s">
        <v>35</v>
      </c>
      <c r="E395" s="37">
        <v>24.62</v>
      </c>
      <c r="F395" s="38">
        <v>850</v>
      </c>
      <c r="G395" s="36" t="s">
        <v>42</v>
      </c>
      <c r="H395" s="36" t="s">
        <v>1731</v>
      </c>
      <c r="I395" s="39" t="s">
        <v>52</v>
      </c>
    </row>
    <row r="396" spans="1:9" s="21" customFormat="1" ht="19.2" customHeight="1">
      <c r="A396" s="33" t="s">
        <v>33</v>
      </c>
      <c r="B396" s="34">
        <v>45967</v>
      </c>
      <c r="C396" s="35">
        <v>45967.543981516203</v>
      </c>
      <c r="D396" s="36" t="s">
        <v>35</v>
      </c>
      <c r="E396" s="37">
        <v>24.61</v>
      </c>
      <c r="F396" s="38">
        <v>307</v>
      </c>
      <c r="G396" s="36" t="s">
        <v>42</v>
      </c>
      <c r="H396" s="36" t="s">
        <v>1732</v>
      </c>
      <c r="I396" s="39" t="s">
        <v>52</v>
      </c>
    </row>
    <row r="397" spans="1:9" s="21" customFormat="1" ht="19.2" customHeight="1">
      <c r="A397" s="33" t="s">
        <v>33</v>
      </c>
      <c r="B397" s="34">
        <v>45967</v>
      </c>
      <c r="C397" s="35">
        <v>45967.543981516203</v>
      </c>
      <c r="D397" s="36" t="s">
        <v>35</v>
      </c>
      <c r="E397" s="37">
        <v>24.61</v>
      </c>
      <c r="F397" s="38">
        <v>546</v>
      </c>
      <c r="G397" s="36" t="s">
        <v>42</v>
      </c>
      <c r="H397" s="36" t="s">
        <v>1733</v>
      </c>
      <c r="I397" s="39" t="s">
        <v>52</v>
      </c>
    </row>
    <row r="398" spans="1:9" s="21" customFormat="1" ht="19.2" customHeight="1">
      <c r="A398" s="33" t="s">
        <v>33</v>
      </c>
      <c r="B398" s="34">
        <v>45967</v>
      </c>
      <c r="C398" s="35">
        <v>45967.543981516203</v>
      </c>
      <c r="D398" s="36" t="s">
        <v>35</v>
      </c>
      <c r="E398" s="37">
        <v>24.61</v>
      </c>
      <c r="F398" s="38">
        <v>146</v>
      </c>
      <c r="G398" s="36" t="s">
        <v>42</v>
      </c>
      <c r="H398" s="36" t="s">
        <v>1734</v>
      </c>
      <c r="I398" s="39" t="s">
        <v>52</v>
      </c>
    </row>
    <row r="399" spans="1:9" s="21" customFormat="1" ht="19.2" customHeight="1">
      <c r="A399" s="33" t="s">
        <v>33</v>
      </c>
      <c r="B399" s="34">
        <v>45967</v>
      </c>
      <c r="C399" s="35">
        <v>45967.543981516203</v>
      </c>
      <c r="D399" s="36" t="s">
        <v>35</v>
      </c>
      <c r="E399" s="37">
        <v>24.61</v>
      </c>
      <c r="F399" s="38">
        <v>195</v>
      </c>
      <c r="G399" s="36" t="s">
        <v>42</v>
      </c>
      <c r="H399" s="36" t="s">
        <v>1735</v>
      </c>
      <c r="I399" s="39" t="s">
        <v>52</v>
      </c>
    </row>
    <row r="400" spans="1:9" s="21" customFormat="1" ht="19.2" customHeight="1">
      <c r="A400" s="33" t="s">
        <v>33</v>
      </c>
      <c r="B400" s="34">
        <v>45967</v>
      </c>
      <c r="C400" s="35">
        <v>45967.543981516203</v>
      </c>
      <c r="D400" s="36" t="s">
        <v>35</v>
      </c>
      <c r="E400" s="37">
        <v>24.61</v>
      </c>
      <c r="F400" s="38">
        <v>546</v>
      </c>
      <c r="G400" s="36" t="s">
        <v>42</v>
      </c>
      <c r="H400" s="36" t="s">
        <v>1736</v>
      </c>
      <c r="I400" s="39" t="s">
        <v>52</v>
      </c>
    </row>
    <row r="401" spans="1:9" s="21" customFormat="1" ht="19.2" customHeight="1">
      <c r="A401" s="33" t="s">
        <v>33</v>
      </c>
      <c r="B401" s="34">
        <v>45967</v>
      </c>
      <c r="C401" s="35">
        <v>45967.543981516203</v>
      </c>
      <c r="D401" s="36" t="s">
        <v>35</v>
      </c>
      <c r="E401" s="37">
        <v>24.61</v>
      </c>
      <c r="F401" s="38">
        <v>142</v>
      </c>
      <c r="G401" s="36" t="s">
        <v>42</v>
      </c>
      <c r="H401" s="36" t="s">
        <v>1737</v>
      </c>
      <c r="I401" s="39" t="s">
        <v>52</v>
      </c>
    </row>
    <row r="402" spans="1:9" s="21" customFormat="1" ht="19.2" customHeight="1">
      <c r="A402" s="33" t="s">
        <v>33</v>
      </c>
      <c r="B402" s="34">
        <v>45967</v>
      </c>
      <c r="C402" s="35">
        <v>45967.543981516203</v>
      </c>
      <c r="D402" s="36" t="s">
        <v>35</v>
      </c>
      <c r="E402" s="37">
        <v>24.61</v>
      </c>
      <c r="F402" s="38">
        <v>133</v>
      </c>
      <c r="G402" s="36" t="s">
        <v>42</v>
      </c>
      <c r="H402" s="36" t="s">
        <v>1738</v>
      </c>
      <c r="I402" s="39" t="s">
        <v>52</v>
      </c>
    </row>
    <row r="403" spans="1:9" s="21" customFormat="1" ht="19.2" customHeight="1">
      <c r="A403" s="33" t="s">
        <v>33</v>
      </c>
      <c r="B403" s="34">
        <v>45967</v>
      </c>
      <c r="C403" s="35">
        <v>45967.543981574097</v>
      </c>
      <c r="D403" s="36" t="s">
        <v>35</v>
      </c>
      <c r="E403" s="37">
        <v>24.61</v>
      </c>
      <c r="F403" s="38">
        <v>961</v>
      </c>
      <c r="G403" s="36" t="s">
        <v>11</v>
      </c>
      <c r="H403" s="36" t="s">
        <v>1739</v>
      </c>
      <c r="I403" s="39" t="s">
        <v>52</v>
      </c>
    </row>
    <row r="404" spans="1:9" s="21" customFormat="1" ht="19.2" customHeight="1">
      <c r="A404" s="33" t="s">
        <v>33</v>
      </c>
      <c r="B404" s="34">
        <v>45967</v>
      </c>
      <c r="C404" s="35">
        <v>45967.543981574097</v>
      </c>
      <c r="D404" s="36" t="s">
        <v>35</v>
      </c>
      <c r="E404" s="37">
        <v>24.61</v>
      </c>
      <c r="F404" s="38">
        <v>149</v>
      </c>
      <c r="G404" s="36" t="s">
        <v>11</v>
      </c>
      <c r="H404" s="36" t="s">
        <v>1740</v>
      </c>
      <c r="I404" s="39" t="s">
        <v>52</v>
      </c>
    </row>
    <row r="405" spans="1:9" s="21" customFormat="1" ht="19.2" customHeight="1">
      <c r="A405" s="33" t="s">
        <v>33</v>
      </c>
      <c r="B405" s="34">
        <v>45967</v>
      </c>
      <c r="C405" s="35">
        <v>45967.543981574097</v>
      </c>
      <c r="D405" s="36" t="s">
        <v>35</v>
      </c>
      <c r="E405" s="37">
        <v>24.61</v>
      </c>
      <c r="F405" s="38">
        <v>961</v>
      </c>
      <c r="G405" s="36" t="s">
        <v>11</v>
      </c>
      <c r="H405" s="36" t="s">
        <v>1741</v>
      </c>
      <c r="I405" s="39" t="s">
        <v>52</v>
      </c>
    </row>
    <row r="406" spans="1:9" s="21" customFormat="1" ht="19.2" customHeight="1">
      <c r="A406" s="33" t="s">
        <v>33</v>
      </c>
      <c r="B406" s="34">
        <v>45967</v>
      </c>
      <c r="C406" s="35">
        <v>45967.543981574097</v>
      </c>
      <c r="D406" s="36" t="s">
        <v>35</v>
      </c>
      <c r="E406" s="37">
        <v>24.61</v>
      </c>
      <c r="F406" s="38">
        <v>365</v>
      </c>
      <c r="G406" s="36" t="s">
        <v>11</v>
      </c>
      <c r="H406" s="36" t="s">
        <v>1742</v>
      </c>
      <c r="I406" s="39" t="s">
        <v>52</v>
      </c>
    </row>
    <row r="407" spans="1:9" s="21" customFormat="1" ht="19.2" customHeight="1">
      <c r="A407" s="33" t="s">
        <v>33</v>
      </c>
      <c r="B407" s="34">
        <v>45967</v>
      </c>
      <c r="C407" s="35">
        <v>45967.544277361099</v>
      </c>
      <c r="D407" s="36" t="s">
        <v>35</v>
      </c>
      <c r="E407" s="37">
        <v>24.58</v>
      </c>
      <c r="F407" s="38">
        <v>579</v>
      </c>
      <c r="G407" s="36" t="s">
        <v>42</v>
      </c>
      <c r="H407" s="36" t="s">
        <v>1743</v>
      </c>
      <c r="I407" s="39" t="s">
        <v>52</v>
      </c>
    </row>
    <row r="408" spans="1:9" s="21" customFormat="1" ht="19.2" customHeight="1">
      <c r="A408" s="33" t="s">
        <v>33</v>
      </c>
      <c r="B408" s="34">
        <v>45967</v>
      </c>
      <c r="C408" s="35">
        <v>45967.5497494792</v>
      </c>
      <c r="D408" s="36" t="s">
        <v>35</v>
      </c>
      <c r="E408" s="37">
        <v>24.61</v>
      </c>
      <c r="F408" s="38">
        <v>422</v>
      </c>
      <c r="G408" s="36" t="s">
        <v>11</v>
      </c>
      <c r="H408" s="36" t="s">
        <v>1744</v>
      </c>
      <c r="I408" s="39" t="s">
        <v>52</v>
      </c>
    </row>
    <row r="409" spans="1:9" s="21" customFormat="1" ht="19.2" customHeight="1">
      <c r="A409" s="33" t="s">
        <v>33</v>
      </c>
      <c r="B409" s="34">
        <v>45967</v>
      </c>
      <c r="C409" s="35">
        <v>45967.5497494792</v>
      </c>
      <c r="D409" s="36" t="s">
        <v>35</v>
      </c>
      <c r="E409" s="37">
        <v>24.61</v>
      </c>
      <c r="F409" s="38">
        <v>149</v>
      </c>
      <c r="G409" s="36" t="s">
        <v>11</v>
      </c>
      <c r="H409" s="36" t="s">
        <v>1745</v>
      </c>
      <c r="I409" s="39" t="s">
        <v>52</v>
      </c>
    </row>
    <row r="410" spans="1:9" s="21" customFormat="1" ht="19.2" customHeight="1">
      <c r="A410" s="33" t="s">
        <v>33</v>
      </c>
      <c r="B410" s="34">
        <v>45967</v>
      </c>
      <c r="C410" s="35">
        <v>45967.5497494792</v>
      </c>
      <c r="D410" s="36" t="s">
        <v>35</v>
      </c>
      <c r="E410" s="37">
        <v>24.61</v>
      </c>
      <c r="F410" s="38">
        <v>422</v>
      </c>
      <c r="G410" s="36" t="s">
        <v>11</v>
      </c>
      <c r="H410" s="36" t="s">
        <v>1746</v>
      </c>
      <c r="I410" s="39" t="s">
        <v>52</v>
      </c>
    </row>
    <row r="411" spans="1:9" s="21" customFormat="1" ht="19.2" customHeight="1">
      <c r="A411" s="33" t="s">
        <v>33</v>
      </c>
      <c r="B411" s="34">
        <v>45967</v>
      </c>
      <c r="C411" s="35">
        <v>45967.5497494792</v>
      </c>
      <c r="D411" s="36" t="s">
        <v>35</v>
      </c>
      <c r="E411" s="37">
        <v>24.61</v>
      </c>
      <c r="F411" s="38">
        <v>284</v>
      </c>
      <c r="G411" s="36" t="s">
        <v>11</v>
      </c>
      <c r="H411" s="36" t="s">
        <v>1747</v>
      </c>
      <c r="I411" s="39" t="s">
        <v>52</v>
      </c>
    </row>
    <row r="412" spans="1:9" s="21" customFormat="1" ht="19.2" customHeight="1">
      <c r="A412" s="33" t="s">
        <v>33</v>
      </c>
      <c r="B412" s="34">
        <v>45967</v>
      </c>
      <c r="C412" s="35">
        <v>45967.549749710699</v>
      </c>
      <c r="D412" s="36" t="s">
        <v>35</v>
      </c>
      <c r="E412" s="37">
        <v>24.59</v>
      </c>
      <c r="F412" s="38">
        <v>1206</v>
      </c>
      <c r="G412" s="36" t="s">
        <v>11</v>
      </c>
      <c r="H412" s="36" t="s">
        <v>1748</v>
      </c>
      <c r="I412" s="39" t="s">
        <v>52</v>
      </c>
    </row>
    <row r="413" spans="1:9" s="21" customFormat="1" ht="19.2" customHeight="1">
      <c r="A413" s="33" t="s">
        <v>33</v>
      </c>
      <c r="B413" s="34">
        <v>45967</v>
      </c>
      <c r="C413" s="35">
        <v>45967.550561516196</v>
      </c>
      <c r="D413" s="36" t="s">
        <v>35</v>
      </c>
      <c r="E413" s="37">
        <v>24.56</v>
      </c>
      <c r="F413" s="38">
        <v>2283</v>
      </c>
      <c r="G413" s="36" t="s">
        <v>11</v>
      </c>
      <c r="H413" s="36" t="s">
        <v>1749</v>
      </c>
      <c r="I413" s="39" t="s">
        <v>52</v>
      </c>
    </row>
    <row r="414" spans="1:9" s="21" customFormat="1" ht="19.2" customHeight="1">
      <c r="A414" s="33" t="s">
        <v>33</v>
      </c>
      <c r="B414" s="34">
        <v>45967</v>
      </c>
      <c r="C414" s="35">
        <v>45967.550561516196</v>
      </c>
      <c r="D414" s="36" t="s">
        <v>35</v>
      </c>
      <c r="E414" s="37">
        <v>24.57</v>
      </c>
      <c r="F414" s="38">
        <v>734</v>
      </c>
      <c r="G414" s="36" t="s">
        <v>11</v>
      </c>
      <c r="H414" s="36" t="s">
        <v>1749</v>
      </c>
      <c r="I414" s="39" t="s">
        <v>52</v>
      </c>
    </row>
    <row r="415" spans="1:9" s="21" customFormat="1" ht="19.2" customHeight="1">
      <c r="A415" s="33" t="s">
        <v>33</v>
      </c>
      <c r="B415" s="34">
        <v>45967</v>
      </c>
      <c r="C415" s="35">
        <v>45967.555279062501</v>
      </c>
      <c r="D415" s="36" t="s">
        <v>35</v>
      </c>
      <c r="E415" s="37">
        <v>24.54</v>
      </c>
      <c r="F415" s="38">
        <v>901</v>
      </c>
      <c r="G415" s="36" t="s">
        <v>11</v>
      </c>
      <c r="H415" s="36" t="s">
        <v>1750</v>
      </c>
      <c r="I415" s="39" t="s">
        <v>52</v>
      </c>
    </row>
    <row r="416" spans="1:9" s="21" customFormat="1" ht="19.2" customHeight="1">
      <c r="A416" s="33" t="s">
        <v>33</v>
      </c>
      <c r="B416" s="34">
        <v>45967</v>
      </c>
      <c r="C416" s="35">
        <v>45967.555279132001</v>
      </c>
      <c r="D416" s="36" t="s">
        <v>35</v>
      </c>
      <c r="E416" s="37">
        <v>24.52</v>
      </c>
      <c r="F416" s="38">
        <v>625</v>
      </c>
      <c r="G416" s="36" t="s">
        <v>11</v>
      </c>
      <c r="H416" s="36" t="s">
        <v>1751</v>
      </c>
      <c r="I416" s="39" t="s">
        <v>52</v>
      </c>
    </row>
    <row r="417" spans="1:9" s="21" customFormat="1" ht="19.2" customHeight="1">
      <c r="A417" s="33" t="s">
        <v>33</v>
      </c>
      <c r="B417" s="34">
        <v>45967</v>
      </c>
      <c r="C417" s="35">
        <v>45967.557645752298</v>
      </c>
      <c r="D417" s="36" t="s">
        <v>35</v>
      </c>
      <c r="E417" s="37">
        <v>24.69</v>
      </c>
      <c r="F417" s="38">
        <v>423</v>
      </c>
      <c r="G417" s="36" t="s">
        <v>42</v>
      </c>
      <c r="H417" s="36" t="s">
        <v>1752</v>
      </c>
      <c r="I417" s="39" t="s">
        <v>52</v>
      </c>
    </row>
    <row r="418" spans="1:9" s="21" customFormat="1" ht="19.2" customHeight="1">
      <c r="A418" s="33" t="s">
        <v>33</v>
      </c>
      <c r="B418" s="34">
        <v>45967</v>
      </c>
      <c r="C418" s="35">
        <v>45967.557648599497</v>
      </c>
      <c r="D418" s="36" t="s">
        <v>35</v>
      </c>
      <c r="E418" s="37">
        <v>24.69</v>
      </c>
      <c r="F418" s="38">
        <v>423</v>
      </c>
      <c r="G418" s="36" t="s">
        <v>42</v>
      </c>
      <c r="H418" s="36" t="s">
        <v>1753</v>
      </c>
      <c r="I418" s="39" t="s">
        <v>52</v>
      </c>
    </row>
    <row r="419" spans="1:9" s="21" customFormat="1" ht="19.2" customHeight="1">
      <c r="A419" s="33" t="s">
        <v>33</v>
      </c>
      <c r="B419" s="34">
        <v>45967</v>
      </c>
      <c r="C419" s="35">
        <v>45967.557648668997</v>
      </c>
      <c r="D419" s="36" t="s">
        <v>35</v>
      </c>
      <c r="E419" s="37">
        <v>24.69</v>
      </c>
      <c r="F419" s="38">
        <v>87</v>
      </c>
      <c r="G419" s="36" t="s">
        <v>42</v>
      </c>
      <c r="H419" s="36" t="s">
        <v>1754</v>
      </c>
      <c r="I419" s="39" t="s">
        <v>52</v>
      </c>
    </row>
    <row r="420" spans="1:9" s="21" customFormat="1" ht="19.2" customHeight="1">
      <c r="A420" s="33" t="s">
        <v>33</v>
      </c>
      <c r="B420" s="34">
        <v>45967</v>
      </c>
      <c r="C420" s="35">
        <v>45967.5590324074</v>
      </c>
      <c r="D420" s="36" t="s">
        <v>35</v>
      </c>
      <c r="E420" s="37">
        <v>24.72</v>
      </c>
      <c r="F420" s="38">
        <v>336</v>
      </c>
      <c r="G420" s="36" t="s">
        <v>42</v>
      </c>
      <c r="H420" s="36" t="s">
        <v>1755</v>
      </c>
      <c r="I420" s="39" t="s">
        <v>52</v>
      </c>
    </row>
    <row r="421" spans="1:9" s="21" customFormat="1" ht="19.2" customHeight="1">
      <c r="A421" s="33" t="s">
        <v>33</v>
      </c>
      <c r="B421" s="34">
        <v>45967</v>
      </c>
      <c r="C421" s="35">
        <v>45967.5590324074</v>
      </c>
      <c r="D421" s="36" t="s">
        <v>35</v>
      </c>
      <c r="E421" s="37">
        <v>24.72</v>
      </c>
      <c r="F421" s="38">
        <v>312</v>
      </c>
      <c r="G421" s="36" t="s">
        <v>42</v>
      </c>
      <c r="H421" s="36" t="s">
        <v>1756</v>
      </c>
      <c r="I421" s="39" t="s">
        <v>52</v>
      </c>
    </row>
    <row r="422" spans="1:9" s="21" customFormat="1" ht="19.2" customHeight="1">
      <c r="A422" s="33" t="s">
        <v>33</v>
      </c>
      <c r="B422" s="34">
        <v>45967</v>
      </c>
      <c r="C422" s="35">
        <v>45967.559032500001</v>
      </c>
      <c r="D422" s="36" t="s">
        <v>35</v>
      </c>
      <c r="E422" s="37">
        <v>24.72</v>
      </c>
      <c r="F422" s="38">
        <v>336</v>
      </c>
      <c r="G422" s="36" t="s">
        <v>42</v>
      </c>
      <c r="H422" s="36" t="s">
        <v>1757</v>
      </c>
      <c r="I422" s="39" t="s">
        <v>52</v>
      </c>
    </row>
    <row r="423" spans="1:9" s="21" customFormat="1" ht="19.2" customHeight="1">
      <c r="A423" s="33" t="s">
        <v>33</v>
      </c>
      <c r="B423" s="34">
        <v>45967</v>
      </c>
      <c r="C423" s="35">
        <v>45967.559032500001</v>
      </c>
      <c r="D423" s="36" t="s">
        <v>35</v>
      </c>
      <c r="E423" s="37">
        <v>24.72</v>
      </c>
      <c r="F423" s="38">
        <v>312</v>
      </c>
      <c r="G423" s="36" t="s">
        <v>42</v>
      </c>
      <c r="H423" s="36" t="s">
        <v>1758</v>
      </c>
      <c r="I423" s="39" t="s">
        <v>52</v>
      </c>
    </row>
    <row r="424" spans="1:9" s="21" customFormat="1" ht="19.2" customHeight="1">
      <c r="A424" s="33" t="s">
        <v>33</v>
      </c>
      <c r="B424" s="34">
        <v>45967</v>
      </c>
      <c r="C424" s="35">
        <v>45967.559032662</v>
      </c>
      <c r="D424" s="36" t="s">
        <v>35</v>
      </c>
      <c r="E424" s="37">
        <v>24.72</v>
      </c>
      <c r="F424" s="38">
        <v>331</v>
      </c>
      <c r="G424" s="36" t="s">
        <v>42</v>
      </c>
      <c r="H424" s="36" t="s">
        <v>1759</v>
      </c>
      <c r="I424" s="39" t="s">
        <v>52</v>
      </c>
    </row>
    <row r="425" spans="1:9" s="21" customFormat="1" ht="19.2" customHeight="1">
      <c r="A425" s="33" t="s">
        <v>33</v>
      </c>
      <c r="B425" s="34">
        <v>45967</v>
      </c>
      <c r="C425" s="35">
        <v>45967.559032662</v>
      </c>
      <c r="D425" s="36" t="s">
        <v>35</v>
      </c>
      <c r="E425" s="37">
        <v>24.72</v>
      </c>
      <c r="F425" s="38">
        <v>312</v>
      </c>
      <c r="G425" s="36" t="s">
        <v>42</v>
      </c>
      <c r="H425" s="36" t="s">
        <v>1760</v>
      </c>
      <c r="I425" s="39" t="s">
        <v>52</v>
      </c>
    </row>
    <row r="426" spans="1:9" s="21" customFormat="1" ht="19.2" customHeight="1">
      <c r="A426" s="33" t="s">
        <v>33</v>
      </c>
      <c r="B426" s="34">
        <v>45967</v>
      </c>
      <c r="C426" s="35">
        <v>45967.559032696801</v>
      </c>
      <c r="D426" s="36" t="s">
        <v>35</v>
      </c>
      <c r="E426" s="37">
        <v>24.72</v>
      </c>
      <c r="F426" s="38">
        <v>35</v>
      </c>
      <c r="G426" s="36" t="s">
        <v>42</v>
      </c>
      <c r="H426" s="36" t="s">
        <v>1761</v>
      </c>
      <c r="I426" s="39" t="s">
        <v>52</v>
      </c>
    </row>
    <row r="427" spans="1:9" s="21" customFormat="1" ht="19.2" customHeight="1">
      <c r="A427" s="33" t="s">
        <v>33</v>
      </c>
      <c r="B427" s="34">
        <v>45967</v>
      </c>
      <c r="C427" s="35">
        <v>45967.559044444497</v>
      </c>
      <c r="D427" s="36" t="s">
        <v>35</v>
      </c>
      <c r="E427" s="37">
        <v>24.69</v>
      </c>
      <c r="F427" s="38">
        <v>1040</v>
      </c>
      <c r="G427" s="36" t="s">
        <v>42</v>
      </c>
      <c r="H427" s="36" t="s">
        <v>1762</v>
      </c>
      <c r="I427" s="39" t="s">
        <v>52</v>
      </c>
    </row>
    <row r="428" spans="1:9" s="21" customFormat="1" ht="19.2" customHeight="1">
      <c r="A428" s="33" t="s">
        <v>33</v>
      </c>
      <c r="B428" s="34">
        <v>45967</v>
      </c>
      <c r="C428" s="35">
        <v>45967.562384733799</v>
      </c>
      <c r="D428" s="36" t="s">
        <v>35</v>
      </c>
      <c r="E428" s="37">
        <v>24.76</v>
      </c>
      <c r="F428" s="38">
        <v>299</v>
      </c>
      <c r="G428" s="36" t="s">
        <v>42</v>
      </c>
      <c r="H428" s="36" t="s">
        <v>1763</v>
      </c>
      <c r="I428" s="39" t="s">
        <v>52</v>
      </c>
    </row>
    <row r="429" spans="1:9" s="21" customFormat="1" ht="19.2" customHeight="1">
      <c r="A429" s="33" t="s">
        <v>33</v>
      </c>
      <c r="B429" s="34">
        <v>45967</v>
      </c>
      <c r="C429" s="35">
        <v>45967.562384733799</v>
      </c>
      <c r="D429" s="36" t="s">
        <v>35</v>
      </c>
      <c r="E429" s="37">
        <v>24.76</v>
      </c>
      <c r="F429" s="38">
        <v>299</v>
      </c>
      <c r="G429" s="36" t="s">
        <v>42</v>
      </c>
      <c r="H429" s="36" t="s">
        <v>1764</v>
      </c>
      <c r="I429" s="39" t="s">
        <v>52</v>
      </c>
    </row>
    <row r="430" spans="1:9" s="21" customFormat="1" ht="19.2" customHeight="1">
      <c r="A430" s="33" t="s">
        <v>33</v>
      </c>
      <c r="B430" s="34">
        <v>45967</v>
      </c>
      <c r="C430" s="35">
        <v>45967.562384733799</v>
      </c>
      <c r="D430" s="36" t="s">
        <v>35</v>
      </c>
      <c r="E430" s="37">
        <v>24.76</v>
      </c>
      <c r="F430" s="38">
        <v>299</v>
      </c>
      <c r="G430" s="36" t="s">
        <v>42</v>
      </c>
      <c r="H430" s="36" t="s">
        <v>1765</v>
      </c>
      <c r="I430" s="39" t="s">
        <v>52</v>
      </c>
    </row>
    <row r="431" spans="1:9" s="21" customFormat="1" ht="19.2" customHeight="1">
      <c r="A431" s="33" t="s">
        <v>33</v>
      </c>
      <c r="B431" s="34">
        <v>45967</v>
      </c>
      <c r="C431" s="35">
        <v>45967.562384733799</v>
      </c>
      <c r="D431" s="36" t="s">
        <v>35</v>
      </c>
      <c r="E431" s="37">
        <v>24.76</v>
      </c>
      <c r="F431" s="38">
        <v>111</v>
      </c>
      <c r="G431" s="36" t="s">
        <v>42</v>
      </c>
      <c r="H431" s="36" t="s">
        <v>1766</v>
      </c>
      <c r="I431" s="39" t="s">
        <v>52</v>
      </c>
    </row>
    <row r="432" spans="1:9" s="21" customFormat="1" ht="19.2" customHeight="1">
      <c r="A432" s="33" t="s">
        <v>33</v>
      </c>
      <c r="B432" s="34">
        <v>45967</v>
      </c>
      <c r="C432" s="35">
        <v>45967.562400671297</v>
      </c>
      <c r="D432" s="36" t="s">
        <v>35</v>
      </c>
      <c r="E432" s="37">
        <v>24.78</v>
      </c>
      <c r="F432" s="38">
        <v>1077</v>
      </c>
      <c r="G432" s="36" t="s">
        <v>11</v>
      </c>
      <c r="H432" s="36" t="s">
        <v>1767</v>
      </c>
      <c r="I432" s="39" t="s">
        <v>52</v>
      </c>
    </row>
    <row r="433" spans="1:9" s="21" customFormat="1" ht="19.2" customHeight="1">
      <c r="A433" s="33" t="s">
        <v>33</v>
      </c>
      <c r="B433" s="34">
        <v>45967</v>
      </c>
      <c r="C433" s="35">
        <v>45967.564002650499</v>
      </c>
      <c r="D433" s="36" t="s">
        <v>35</v>
      </c>
      <c r="E433" s="37">
        <v>24.79</v>
      </c>
      <c r="F433" s="38">
        <v>1086</v>
      </c>
      <c r="G433" s="36" t="s">
        <v>11</v>
      </c>
      <c r="H433" s="36" t="s">
        <v>1768</v>
      </c>
      <c r="I433" s="39" t="s">
        <v>52</v>
      </c>
    </row>
    <row r="434" spans="1:9" s="21" customFormat="1" ht="19.2" customHeight="1">
      <c r="A434" s="33" t="s">
        <v>33</v>
      </c>
      <c r="B434" s="34">
        <v>45967</v>
      </c>
      <c r="C434" s="35">
        <v>45967.564002731502</v>
      </c>
      <c r="D434" s="36" t="s">
        <v>35</v>
      </c>
      <c r="E434" s="37">
        <v>24.76</v>
      </c>
      <c r="F434" s="38">
        <v>1041</v>
      </c>
      <c r="G434" s="36" t="s">
        <v>11</v>
      </c>
      <c r="H434" s="36" t="s">
        <v>1769</v>
      </c>
      <c r="I434" s="39" t="s">
        <v>52</v>
      </c>
    </row>
    <row r="435" spans="1:9" s="21" customFormat="1" ht="19.2" customHeight="1">
      <c r="A435" s="33" t="s">
        <v>33</v>
      </c>
      <c r="B435" s="34">
        <v>45967</v>
      </c>
      <c r="C435" s="35">
        <v>45967.564002731502</v>
      </c>
      <c r="D435" s="36" t="s">
        <v>35</v>
      </c>
      <c r="E435" s="37">
        <v>24.77</v>
      </c>
      <c r="F435" s="38">
        <v>1071</v>
      </c>
      <c r="G435" s="36" t="s">
        <v>11</v>
      </c>
      <c r="H435" s="36" t="s">
        <v>1770</v>
      </c>
      <c r="I435" s="39" t="s">
        <v>52</v>
      </c>
    </row>
    <row r="436" spans="1:9" s="21" customFormat="1" ht="19.2" customHeight="1">
      <c r="A436" s="33" t="s">
        <v>33</v>
      </c>
      <c r="B436" s="34">
        <v>45967</v>
      </c>
      <c r="C436" s="35">
        <v>45967.568862951397</v>
      </c>
      <c r="D436" s="36" t="s">
        <v>35</v>
      </c>
      <c r="E436" s="37">
        <v>24.8</v>
      </c>
      <c r="F436" s="38">
        <v>504</v>
      </c>
      <c r="G436" s="36" t="s">
        <v>11</v>
      </c>
      <c r="H436" s="36" t="s">
        <v>1771</v>
      </c>
      <c r="I436" s="39" t="s">
        <v>52</v>
      </c>
    </row>
    <row r="437" spans="1:9" s="21" customFormat="1" ht="19.2" customHeight="1">
      <c r="A437" s="33" t="s">
        <v>33</v>
      </c>
      <c r="B437" s="34">
        <v>45967</v>
      </c>
      <c r="C437" s="35">
        <v>45967.569557604198</v>
      </c>
      <c r="D437" s="36" t="s">
        <v>35</v>
      </c>
      <c r="E437" s="37">
        <v>24.79</v>
      </c>
      <c r="F437" s="38">
        <v>874</v>
      </c>
      <c r="G437" s="36" t="s">
        <v>11</v>
      </c>
      <c r="H437" s="36" t="s">
        <v>1772</v>
      </c>
      <c r="I437" s="39" t="s">
        <v>52</v>
      </c>
    </row>
    <row r="438" spans="1:9" s="21" customFormat="1" ht="19.2" customHeight="1">
      <c r="A438" s="33" t="s">
        <v>33</v>
      </c>
      <c r="B438" s="34">
        <v>45967</v>
      </c>
      <c r="C438" s="35">
        <v>45967.569557638897</v>
      </c>
      <c r="D438" s="36" t="s">
        <v>35</v>
      </c>
      <c r="E438" s="37">
        <v>24.79</v>
      </c>
      <c r="F438" s="38">
        <v>908</v>
      </c>
      <c r="G438" s="36" t="s">
        <v>42</v>
      </c>
      <c r="H438" s="36" t="s">
        <v>1773</v>
      </c>
      <c r="I438" s="39" t="s">
        <v>52</v>
      </c>
    </row>
    <row r="439" spans="1:9" s="21" customFormat="1" ht="19.2" customHeight="1">
      <c r="A439" s="33" t="s">
        <v>33</v>
      </c>
      <c r="B439" s="34">
        <v>45967</v>
      </c>
      <c r="C439" s="35">
        <v>45967.572374131902</v>
      </c>
      <c r="D439" s="36" t="s">
        <v>35</v>
      </c>
      <c r="E439" s="37">
        <v>24.84</v>
      </c>
      <c r="F439" s="38">
        <v>161</v>
      </c>
      <c r="G439" s="36" t="s">
        <v>11</v>
      </c>
      <c r="H439" s="36" t="s">
        <v>1774</v>
      </c>
      <c r="I439" s="39" t="s">
        <v>52</v>
      </c>
    </row>
    <row r="440" spans="1:9" s="21" customFormat="1" ht="19.2" customHeight="1">
      <c r="A440" s="33" t="s">
        <v>33</v>
      </c>
      <c r="B440" s="34">
        <v>45967</v>
      </c>
      <c r="C440" s="35">
        <v>45967.572374131902</v>
      </c>
      <c r="D440" s="36" t="s">
        <v>35</v>
      </c>
      <c r="E440" s="37">
        <v>24.84</v>
      </c>
      <c r="F440" s="38">
        <v>288</v>
      </c>
      <c r="G440" s="36" t="s">
        <v>11</v>
      </c>
      <c r="H440" s="36" t="s">
        <v>1775</v>
      </c>
      <c r="I440" s="39" t="s">
        <v>52</v>
      </c>
    </row>
    <row r="441" spans="1:9" s="21" customFormat="1" ht="19.2" customHeight="1">
      <c r="A441" s="33" t="s">
        <v>33</v>
      </c>
      <c r="B441" s="34">
        <v>45967</v>
      </c>
      <c r="C441" s="35">
        <v>45967.572389710702</v>
      </c>
      <c r="D441" s="36" t="s">
        <v>35</v>
      </c>
      <c r="E441" s="37">
        <v>24.82</v>
      </c>
      <c r="F441" s="38">
        <v>30</v>
      </c>
      <c r="G441" s="36" t="s">
        <v>11</v>
      </c>
      <c r="H441" s="36" t="s">
        <v>1776</v>
      </c>
      <c r="I441" s="39" t="s">
        <v>52</v>
      </c>
    </row>
    <row r="442" spans="1:9" s="21" customFormat="1" ht="19.2" customHeight="1">
      <c r="A442" s="33" t="s">
        <v>33</v>
      </c>
      <c r="B442" s="34">
        <v>45967</v>
      </c>
      <c r="C442" s="35">
        <v>45967.572389710702</v>
      </c>
      <c r="D442" s="36" t="s">
        <v>35</v>
      </c>
      <c r="E442" s="37">
        <v>24.82</v>
      </c>
      <c r="F442" s="38">
        <v>1336</v>
      </c>
      <c r="G442" s="36" t="s">
        <v>11</v>
      </c>
      <c r="H442" s="36" t="s">
        <v>1777</v>
      </c>
      <c r="I442" s="39" t="s">
        <v>52</v>
      </c>
    </row>
    <row r="443" spans="1:9" s="21" customFormat="1" ht="19.2" customHeight="1">
      <c r="A443" s="33" t="s">
        <v>33</v>
      </c>
      <c r="B443" s="34">
        <v>45967</v>
      </c>
      <c r="C443" s="35">
        <v>45967.572389733803</v>
      </c>
      <c r="D443" s="36" t="s">
        <v>35</v>
      </c>
      <c r="E443" s="37">
        <v>24.82</v>
      </c>
      <c r="F443" s="38">
        <v>884</v>
      </c>
      <c r="G443" s="36" t="s">
        <v>42</v>
      </c>
      <c r="H443" s="36" t="s">
        <v>1778</v>
      </c>
      <c r="I443" s="39" t="s">
        <v>52</v>
      </c>
    </row>
    <row r="444" spans="1:9" s="21" customFormat="1" ht="19.2" customHeight="1">
      <c r="A444" s="33" t="s">
        <v>33</v>
      </c>
      <c r="B444" s="34">
        <v>45967</v>
      </c>
      <c r="C444" s="35">
        <v>45967.574159062497</v>
      </c>
      <c r="D444" s="36" t="s">
        <v>35</v>
      </c>
      <c r="E444" s="37">
        <v>24.83</v>
      </c>
      <c r="F444" s="38">
        <v>330</v>
      </c>
      <c r="G444" s="36" t="s">
        <v>42</v>
      </c>
      <c r="H444" s="36" t="s">
        <v>1779</v>
      </c>
      <c r="I444" s="39" t="s">
        <v>52</v>
      </c>
    </row>
    <row r="445" spans="1:9" s="21" customFormat="1" ht="19.2" customHeight="1">
      <c r="A445" s="33" t="s">
        <v>33</v>
      </c>
      <c r="B445" s="34">
        <v>45967</v>
      </c>
      <c r="C445" s="35">
        <v>45967.574159062497</v>
      </c>
      <c r="D445" s="36" t="s">
        <v>35</v>
      </c>
      <c r="E445" s="37">
        <v>24.83</v>
      </c>
      <c r="F445" s="38">
        <v>330</v>
      </c>
      <c r="G445" s="36" t="s">
        <v>42</v>
      </c>
      <c r="H445" s="36" t="s">
        <v>1780</v>
      </c>
      <c r="I445" s="39" t="s">
        <v>52</v>
      </c>
    </row>
    <row r="446" spans="1:9" s="21" customFormat="1" ht="19.2" customHeight="1">
      <c r="A446" s="33" t="s">
        <v>33</v>
      </c>
      <c r="B446" s="34">
        <v>45967</v>
      </c>
      <c r="C446" s="35">
        <v>45967.574159062497</v>
      </c>
      <c r="D446" s="36" t="s">
        <v>35</v>
      </c>
      <c r="E446" s="37">
        <v>24.83</v>
      </c>
      <c r="F446" s="38">
        <v>330</v>
      </c>
      <c r="G446" s="36" t="s">
        <v>42</v>
      </c>
      <c r="H446" s="36" t="s">
        <v>1781</v>
      </c>
      <c r="I446" s="39" t="s">
        <v>52</v>
      </c>
    </row>
    <row r="447" spans="1:9" s="21" customFormat="1" ht="19.2" customHeight="1">
      <c r="A447" s="33" t="s">
        <v>33</v>
      </c>
      <c r="B447" s="34">
        <v>45967</v>
      </c>
      <c r="C447" s="35">
        <v>45967.574159062497</v>
      </c>
      <c r="D447" s="36" t="s">
        <v>35</v>
      </c>
      <c r="E447" s="37">
        <v>24.83</v>
      </c>
      <c r="F447" s="38">
        <v>22</v>
      </c>
      <c r="G447" s="36" t="s">
        <v>42</v>
      </c>
      <c r="H447" s="36" t="s">
        <v>1782</v>
      </c>
      <c r="I447" s="39" t="s">
        <v>52</v>
      </c>
    </row>
    <row r="448" spans="1:9" s="21" customFormat="1" ht="19.2" customHeight="1">
      <c r="A448" s="33" t="s">
        <v>33</v>
      </c>
      <c r="B448" s="34">
        <v>45967</v>
      </c>
      <c r="C448" s="35">
        <v>45967.574193252301</v>
      </c>
      <c r="D448" s="36" t="s">
        <v>35</v>
      </c>
      <c r="E448" s="37">
        <v>24.82</v>
      </c>
      <c r="F448" s="38">
        <v>124</v>
      </c>
      <c r="G448" s="36" t="s">
        <v>42</v>
      </c>
      <c r="H448" s="36" t="s">
        <v>1783</v>
      </c>
      <c r="I448" s="39" t="s">
        <v>52</v>
      </c>
    </row>
    <row r="449" spans="1:9" s="21" customFormat="1" ht="19.2" customHeight="1">
      <c r="A449" s="33" t="s">
        <v>33</v>
      </c>
      <c r="B449" s="34">
        <v>45967</v>
      </c>
      <c r="C449" s="35">
        <v>45967.574193275497</v>
      </c>
      <c r="D449" s="36" t="s">
        <v>35</v>
      </c>
      <c r="E449" s="37">
        <v>24.82</v>
      </c>
      <c r="F449" s="38">
        <v>272</v>
      </c>
      <c r="G449" s="36" t="s">
        <v>11</v>
      </c>
      <c r="H449" s="36" t="s">
        <v>1784</v>
      </c>
      <c r="I449" s="39" t="s">
        <v>52</v>
      </c>
    </row>
    <row r="450" spans="1:9" s="21" customFormat="1" ht="19.2" customHeight="1">
      <c r="A450" s="33" t="s">
        <v>33</v>
      </c>
      <c r="B450" s="34">
        <v>45967</v>
      </c>
      <c r="C450" s="35">
        <v>45967.574193275497</v>
      </c>
      <c r="D450" s="36" t="s">
        <v>35</v>
      </c>
      <c r="E450" s="37">
        <v>24.82</v>
      </c>
      <c r="F450" s="38">
        <v>330</v>
      </c>
      <c r="G450" s="36" t="s">
        <v>11</v>
      </c>
      <c r="H450" s="36" t="s">
        <v>1785</v>
      </c>
      <c r="I450" s="39" t="s">
        <v>52</v>
      </c>
    </row>
    <row r="451" spans="1:9" s="21" customFormat="1" ht="19.2" customHeight="1">
      <c r="A451" s="33" t="s">
        <v>33</v>
      </c>
      <c r="B451" s="34">
        <v>45967</v>
      </c>
      <c r="C451" s="35">
        <v>45967.574193275497</v>
      </c>
      <c r="D451" s="36" t="s">
        <v>35</v>
      </c>
      <c r="E451" s="37">
        <v>24.82</v>
      </c>
      <c r="F451" s="38">
        <v>272</v>
      </c>
      <c r="G451" s="36" t="s">
        <v>11</v>
      </c>
      <c r="H451" s="36" t="s">
        <v>1786</v>
      </c>
      <c r="I451" s="39" t="s">
        <v>52</v>
      </c>
    </row>
    <row r="452" spans="1:9" s="21" customFormat="1" ht="19.2" customHeight="1">
      <c r="A452" s="33" t="s">
        <v>33</v>
      </c>
      <c r="B452" s="34">
        <v>45967</v>
      </c>
      <c r="C452" s="35">
        <v>45967.574193275497</v>
      </c>
      <c r="D452" s="36" t="s">
        <v>35</v>
      </c>
      <c r="E452" s="37">
        <v>24.82</v>
      </c>
      <c r="F452" s="38">
        <v>126</v>
      </c>
      <c r="G452" s="36" t="s">
        <v>11</v>
      </c>
      <c r="H452" s="36" t="s">
        <v>1787</v>
      </c>
      <c r="I452" s="39" t="s">
        <v>52</v>
      </c>
    </row>
    <row r="453" spans="1:9" s="21" customFormat="1" ht="19.2" customHeight="1">
      <c r="A453" s="33" t="s">
        <v>33</v>
      </c>
      <c r="B453" s="34">
        <v>45967</v>
      </c>
      <c r="C453" s="35">
        <v>45967.574193287001</v>
      </c>
      <c r="D453" s="36" t="s">
        <v>35</v>
      </c>
      <c r="E453" s="37">
        <v>24.82</v>
      </c>
      <c r="F453" s="38">
        <v>159</v>
      </c>
      <c r="G453" s="36" t="s">
        <v>42</v>
      </c>
      <c r="H453" s="36" t="s">
        <v>1788</v>
      </c>
      <c r="I453" s="39" t="s">
        <v>52</v>
      </c>
    </row>
    <row r="454" spans="1:9" s="21" customFormat="1" ht="19.2" customHeight="1">
      <c r="A454" s="33" t="s">
        <v>33</v>
      </c>
      <c r="B454" s="34">
        <v>45967</v>
      </c>
      <c r="C454" s="35">
        <v>45967.574193298598</v>
      </c>
      <c r="D454" s="36" t="s">
        <v>35</v>
      </c>
      <c r="E454" s="37">
        <v>24.81</v>
      </c>
      <c r="F454" s="38">
        <v>141</v>
      </c>
      <c r="G454" s="36" t="s">
        <v>42</v>
      </c>
      <c r="H454" s="36" t="s">
        <v>1789</v>
      </c>
      <c r="I454" s="39" t="s">
        <v>52</v>
      </c>
    </row>
    <row r="455" spans="1:9" s="21" customFormat="1" ht="19.2" customHeight="1">
      <c r="A455" s="33" t="s">
        <v>33</v>
      </c>
      <c r="B455" s="34">
        <v>45967</v>
      </c>
      <c r="C455" s="35">
        <v>45967.574193298598</v>
      </c>
      <c r="D455" s="36" t="s">
        <v>35</v>
      </c>
      <c r="E455" s="37">
        <v>24.81</v>
      </c>
      <c r="F455" s="38">
        <v>28</v>
      </c>
      <c r="G455" s="36" t="s">
        <v>42</v>
      </c>
      <c r="H455" s="36" t="s">
        <v>1790</v>
      </c>
      <c r="I455" s="39" t="s">
        <v>52</v>
      </c>
    </row>
    <row r="456" spans="1:9" s="21" customFormat="1" ht="19.2" customHeight="1">
      <c r="A456" s="33" t="s">
        <v>33</v>
      </c>
      <c r="B456" s="34">
        <v>45967</v>
      </c>
      <c r="C456" s="35">
        <v>45967.574193298598</v>
      </c>
      <c r="D456" s="36" t="s">
        <v>35</v>
      </c>
      <c r="E456" s="37">
        <v>24.82</v>
      </c>
      <c r="F456" s="38">
        <v>260</v>
      </c>
      <c r="G456" s="36" t="s">
        <v>42</v>
      </c>
      <c r="H456" s="36" t="s">
        <v>1791</v>
      </c>
      <c r="I456" s="39" t="s">
        <v>52</v>
      </c>
    </row>
    <row r="457" spans="1:9" s="21" customFormat="1" ht="19.2" customHeight="1">
      <c r="A457" s="33" t="s">
        <v>33</v>
      </c>
      <c r="B457" s="34">
        <v>45967</v>
      </c>
      <c r="C457" s="35">
        <v>45967.574193310204</v>
      </c>
      <c r="D457" s="36" t="s">
        <v>35</v>
      </c>
      <c r="E457" s="37">
        <v>24.81</v>
      </c>
      <c r="F457" s="38">
        <v>377</v>
      </c>
      <c r="G457" s="36" t="s">
        <v>42</v>
      </c>
      <c r="H457" s="36" t="s">
        <v>1792</v>
      </c>
      <c r="I457" s="39" t="s">
        <v>52</v>
      </c>
    </row>
    <row r="458" spans="1:9" s="21" customFormat="1" ht="19.2" customHeight="1">
      <c r="A458" s="33" t="s">
        <v>33</v>
      </c>
      <c r="B458" s="34">
        <v>45967</v>
      </c>
      <c r="C458" s="35">
        <v>45967.574193310204</v>
      </c>
      <c r="D458" s="36" t="s">
        <v>35</v>
      </c>
      <c r="E458" s="37">
        <v>24.81</v>
      </c>
      <c r="F458" s="38">
        <v>88</v>
      </c>
      <c r="G458" s="36" t="s">
        <v>42</v>
      </c>
      <c r="H458" s="36" t="s">
        <v>1793</v>
      </c>
      <c r="I458" s="39" t="s">
        <v>52</v>
      </c>
    </row>
    <row r="459" spans="1:9" s="21" customFormat="1" ht="19.2" customHeight="1">
      <c r="A459" s="33" t="s">
        <v>33</v>
      </c>
      <c r="B459" s="34">
        <v>45967</v>
      </c>
      <c r="C459" s="35">
        <v>45967.574193333297</v>
      </c>
      <c r="D459" s="36" t="s">
        <v>35</v>
      </c>
      <c r="E459" s="37">
        <v>24.8</v>
      </c>
      <c r="F459" s="38">
        <v>278</v>
      </c>
      <c r="G459" s="36" t="s">
        <v>11</v>
      </c>
      <c r="H459" s="36" t="s">
        <v>1794</v>
      </c>
      <c r="I459" s="39" t="s">
        <v>52</v>
      </c>
    </row>
    <row r="460" spans="1:9" s="21" customFormat="1" ht="19.2" customHeight="1">
      <c r="A460" s="33" t="s">
        <v>33</v>
      </c>
      <c r="B460" s="34">
        <v>45967</v>
      </c>
      <c r="C460" s="35">
        <v>45967.574193333297</v>
      </c>
      <c r="D460" s="36" t="s">
        <v>35</v>
      </c>
      <c r="E460" s="37">
        <v>24.8</v>
      </c>
      <c r="F460" s="38">
        <v>278</v>
      </c>
      <c r="G460" s="36" t="s">
        <v>11</v>
      </c>
      <c r="H460" s="36" t="s">
        <v>1795</v>
      </c>
      <c r="I460" s="39" t="s">
        <v>52</v>
      </c>
    </row>
    <row r="461" spans="1:9" s="21" customFormat="1" ht="19.2" customHeight="1">
      <c r="A461" s="33" t="s">
        <v>33</v>
      </c>
      <c r="B461" s="34">
        <v>45967</v>
      </c>
      <c r="C461" s="35">
        <v>45967.574193333297</v>
      </c>
      <c r="D461" s="36" t="s">
        <v>35</v>
      </c>
      <c r="E461" s="37">
        <v>24.8</v>
      </c>
      <c r="F461" s="38">
        <v>262</v>
      </c>
      <c r="G461" s="36" t="s">
        <v>11</v>
      </c>
      <c r="H461" s="36" t="s">
        <v>1796</v>
      </c>
      <c r="I461" s="39" t="s">
        <v>52</v>
      </c>
    </row>
    <row r="462" spans="1:9" s="21" customFormat="1" ht="19.2" customHeight="1">
      <c r="A462" s="33" t="s">
        <v>33</v>
      </c>
      <c r="B462" s="34">
        <v>45967</v>
      </c>
      <c r="C462" s="35">
        <v>45967.574193344903</v>
      </c>
      <c r="D462" s="36" t="s">
        <v>35</v>
      </c>
      <c r="E462" s="37">
        <v>24.8</v>
      </c>
      <c r="F462" s="38">
        <v>16</v>
      </c>
      <c r="G462" s="36" t="s">
        <v>11</v>
      </c>
      <c r="H462" s="36" t="s">
        <v>1797</v>
      </c>
      <c r="I462" s="39" t="s">
        <v>52</v>
      </c>
    </row>
    <row r="463" spans="1:9" s="21" customFormat="1" ht="19.2" customHeight="1">
      <c r="A463" s="33" t="s">
        <v>33</v>
      </c>
      <c r="B463" s="34">
        <v>45967</v>
      </c>
      <c r="C463" s="35">
        <v>45967.574193344903</v>
      </c>
      <c r="D463" s="36" t="s">
        <v>35</v>
      </c>
      <c r="E463" s="37">
        <v>24.8</v>
      </c>
      <c r="F463" s="38">
        <v>1</v>
      </c>
      <c r="G463" s="36" t="s">
        <v>11</v>
      </c>
      <c r="H463" s="36" t="s">
        <v>1798</v>
      </c>
      <c r="I463" s="39" t="s">
        <v>52</v>
      </c>
    </row>
    <row r="464" spans="1:9" s="21" customFormat="1" ht="19.2" customHeight="1">
      <c r="A464" s="33" t="s">
        <v>33</v>
      </c>
      <c r="B464" s="34">
        <v>45967</v>
      </c>
      <c r="C464" s="35">
        <v>45967.574193368098</v>
      </c>
      <c r="D464" s="36" t="s">
        <v>35</v>
      </c>
      <c r="E464" s="37">
        <v>24.8</v>
      </c>
      <c r="F464" s="38">
        <v>91</v>
      </c>
      <c r="G464" s="36" t="s">
        <v>42</v>
      </c>
      <c r="H464" s="36" t="s">
        <v>1799</v>
      </c>
      <c r="I464" s="39" t="s">
        <v>52</v>
      </c>
    </row>
    <row r="465" spans="1:9" s="21" customFormat="1" ht="19.2" customHeight="1">
      <c r="A465" s="33" t="s">
        <v>33</v>
      </c>
      <c r="B465" s="34">
        <v>45967</v>
      </c>
      <c r="C465" s="35">
        <v>45967.574193368098</v>
      </c>
      <c r="D465" s="36" t="s">
        <v>35</v>
      </c>
      <c r="E465" s="37">
        <v>24.81</v>
      </c>
      <c r="F465" s="38">
        <v>546</v>
      </c>
      <c r="G465" s="36" t="s">
        <v>42</v>
      </c>
      <c r="H465" s="36" t="s">
        <v>1800</v>
      </c>
      <c r="I465" s="39" t="s">
        <v>52</v>
      </c>
    </row>
    <row r="466" spans="1:9" s="21" customFormat="1" ht="19.2" customHeight="1">
      <c r="A466" s="33" t="s">
        <v>33</v>
      </c>
      <c r="B466" s="34">
        <v>45967</v>
      </c>
      <c r="C466" s="35">
        <v>45967.574193368098</v>
      </c>
      <c r="D466" s="36" t="s">
        <v>35</v>
      </c>
      <c r="E466" s="37">
        <v>24.81</v>
      </c>
      <c r="F466" s="38">
        <v>292</v>
      </c>
      <c r="G466" s="36" t="s">
        <v>42</v>
      </c>
      <c r="H466" s="36" t="s">
        <v>1801</v>
      </c>
      <c r="I466" s="39" t="s">
        <v>52</v>
      </c>
    </row>
    <row r="467" spans="1:9" s="21" customFormat="1" ht="19.2" customHeight="1">
      <c r="A467" s="33" t="s">
        <v>33</v>
      </c>
      <c r="B467" s="34">
        <v>45967</v>
      </c>
      <c r="C467" s="35">
        <v>45967.574193414403</v>
      </c>
      <c r="D467" s="36" t="s">
        <v>35</v>
      </c>
      <c r="E467" s="37">
        <v>24.8</v>
      </c>
      <c r="F467" s="38">
        <v>165</v>
      </c>
      <c r="G467" s="36" t="s">
        <v>11</v>
      </c>
      <c r="H467" s="36" t="s">
        <v>1802</v>
      </c>
      <c r="I467" s="39" t="s">
        <v>52</v>
      </c>
    </row>
    <row r="468" spans="1:9" s="21" customFormat="1" ht="19.2" customHeight="1">
      <c r="A468" s="33" t="s">
        <v>33</v>
      </c>
      <c r="B468" s="34">
        <v>45967</v>
      </c>
      <c r="C468" s="35">
        <v>45967.576534930602</v>
      </c>
      <c r="D468" s="36" t="s">
        <v>35</v>
      </c>
      <c r="E468" s="37">
        <v>24.84</v>
      </c>
      <c r="F468" s="38">
        <v>814</v>
      </c>
      <c r="G468" s="36" t="s">
        <v>42</v>
      </c>
      <c r="H468" s="36" t="s">
        <v>1803</v>
      </c>
      <c r="I468" s="39" t="s">
        <v>52</v>
      </c>
    </row>
    <row r="469" spans="1:9" s="21" customFormat="1" ht="19.2" customHeight="1">
      <c r="A469" s="33" t="s">
        <v>33</v>
      </c>
      <c r="B469" s="34">
        <v>45967</v>
      </c>
      <c r="C469" s="35">
        <v>45967.576534930602</v>
      </c>
      <c r="D469" s="36" t="s">
        <v>35</v>
      </c>
      <c r="E469" s="37">
        <v>24.84</v>
      </c>
      <c r="F469" s="38">
        <v>1260</v>
      </c>
      <c r="G469" s="36" t="s">
        <v>42</v>
      </c>
      <c r="H469" s="36" t="s">
        <v>1804</v>
      </c>
      <c r="I469" s="39" t="s">
        <v>52</v>
      </c>
    </row>
    <row r="470" spans="1:9" s="21" customFormat="1" ht="19.2" customHeight="1">
      <c r="A470" s="33" t="s">
        <v>33</v>
      </c>
      <c r="B470" s="34">
        <v>45967</v>
      </c>
      <c r="C470" s="35">
        <v>45967.5819507407</v>
      </c>
      <c r="D470" s="36" t="s">
        <v>35</v>
      </c>
      <c r="E470" s="37">
        <v>24.9</v>
      </c>
      <c r="F470" s="38">
        <v>316</v>
      </c>
      <c r="G470" s="36" t="s">
        <v>42</v>
      </c>
      <c r="H470" s="36" t="s">
        <v>1805</v>
      </c>
      <c r="I470" s="39" t="s">
        <v>52</v>
      </c>
    </row>
    <row r="471" spans="1:9" s="21" customFormat="1" ht="19.2" customHeight="1">
      <c r="A471" s="33" t="s">
        <v>33</v>
      </c>
      <c r="B471" s="34">
        <v>45967</v>
      </c>
      <c r="C471" s="35">
        <v>45967.5819507407</v>
      </c>
      <c r="D471" s="36" t="s">
        <v>35</v>
      </c>
      <c r="E471" s="37">
        <v>24.9</v>
      </c>
      <c r="F471" s="38">
        <v>21</v>
      </c>
      <c r="G471" s="36" t="s">
        <v>42</v>
      </c>
      <c r="H471" s="36" t="s">
        <v>1806</v>
      </c>
      <c r="I471" s="39" t="s">
        <v>52</v>
      </c>
    </row>
    <row r="472" spans="1:9" s="21" customFormat="1" ht="19.2" customHeight="1">
      <c r="A472" s="33" t="s">
        <v>33</v>
      </c>
      <c r="B472" s="34">
        <v>45967</v>
      </c>
      <c r="C472" s="35">
        <v>45967.581950925902</v>
      </c>
      <c r="D472" s="36" t="s">
        <v>35</v>
      </c>
      <c r="E472" s="37">
        <v>24.9</v>
      </c>
      <c r="F472" s="38">
        <v>210</v>
      </c>
      <c r="G472" s="36" t="s">
        <v>42</v>
      </c>
      <c r="H472" s="36" t="s">
        <v>1807</v>
      </c>
      <c r="I472" s="39" t="s">
        <v>52</v>
      </c>
    </row>
    <row r="473" spans="1:9" s="21" customFormat="1" ht="19.2" customHeight="1">
      <c r="A473" s="33" t="s">
        <v>33</v>
      </c>
      <c r="B473" s="34">
        <v>45967</v>
      </c>
      <c r="C473" s="35">
        <v>45967.581950925902</v>
      </c>
      <c r="D473" s="36" t="s">
        <v>35</v>
      </c>
      <c r="E473" s="37">
        <v>24.9</v>
      </c>
      <c r="F473" s="38">
        <v>106</v>
      </c>
      <c r="G473" s="36" t="s">
        <v>42</v>
      </c>
      <c r="H473" s="36" t="s">
        <v>1808</v>
      </c>
      <c r="I473" s="39" t="s">
        <v>52</v>
      </c>
    </row>
    <row r="474" spans="1:9" s="21" customFormat="1" ht="19.2" customHeight="1">
      <c r="A474" s="33" t="s">
        <v>33</v>
      </c>
      <c r="B474" s="34">
        <v>45967</v>
      </c>
      <c r="C474" s="35">
        <v>45967.581950925902</v>
      </c>
      <c r="D474" s="36" t="s">
        <v>35</v>
      </c>
      <c r="E474" s="37">
        <v>24.9</v>
      </c>
      <c r="F474" s="38">
        <v>210</v>
      </c>
      <c r="G474" s="36" t="s">
        <v>42</v>
      </c>
      <c r="H474" s="36" t="s">
        <v>1809</v>
      </c>
      <c r="I474" s="39" t="s">
        <v>52</v>
      </c>
    </row>
    <row r="475" spans="1:9" s="21" customFormat="1" ht="19.2" customHeight="1">
      <c r="A475" s="33" t="s">
        <v>33</v>
      </c>
      <c r="B475" s="34">
        <v>45967</v>
      </c>
      <c r="C475" s="35">
        <v>45967.583150081002</v>
      </c>
      <c r="D475" s="36" t="s">
        <v>35</v>
      </c>
      <c r="E475" s="37">
        <v>24.91</v>
      </c>
      <c r="F475" s="38">
        <v>307</v>
      </c>
      <c r="G475" s="36" t="s">
        <v>42</v>
      </c>
      <c r="H475" s="36" t="s">
        <v>1810</v>
      </c>
      <c r="I475" s="39" t="s">
        <v>52</v>
      </c>
    </row>
    <row r="476" spans="1:9" s="21" customFormat="1" ht="19.2" customHeight="1">
      <c r="A476" s="33" t="s">
        <v>33</v>
      </c>
      <c r="B476" s="34">
        <v>45967</v>
      </c>
      <c r="C476" s="35">
        <v>45967.5836579514</v>
      </c>
      <c r="D476" s="36" t="s">
        <v>35</v>
      </c>
      <c r="E476" s="37">
        <v>24.93</v>
      </c>
      <c r="F476" s="38">
        <v>967</v>
      </c>
      <c r="G476" s="36" t="s">
        <v>11</v>
      </c>
      <c r="H476" s="36" t="s">
        <v>1811</v>
      </c>
      <c r="I476" s="39" t="s">
        <v>52</v>
      </c>
    </row>
    <row r="477" spans="1:9" s="21" customFormat="1" ht="19.2" customHeight="1">
      <c r="A477" s="33" t="s">
        <v>33</v>
      </c>
      <c r="B477" s="34">
        <v>45967</v>
      </c>
      <c r="C477" s="35">
        <v>45967.583942963</v>
      </c>
      <c r="D477" s="36" t="s">
        <v>35</v>
      </c>
      <c r="E477" s="37">
        <v>24.91</v>
      </c>
      <c r="F477" s="38">
        <v>45</v>
      </c>
      <c r="G477" s="36" t="s">
        <v>42</v>
      </c>
      <c r="H477" s="36" t="s">
        <v>1812</v>
      </c>
      <c r="I477" s="39" t="s">
        <v>52</v>
      </c>
    </row>
    <row r="478" spans="1:9" s="21" customFormat="1" ht="19.2" customHeight="1">
      <c r="A478" s="33" t="s">
        <v>33</v>
      </c>
      <c r="B478" s="34">
        <v>45967</v>
      </c>
      <c r="C478" s="35">
        <v>45967.583942974503</v>
      </c>
      <c r="D478" s="36" t="s">
        <v>35</v>
      </c>
      <c r="E478" s="37">
        <v>24.91</v>
      </c>
      <c r="F478" s="38">
        <v>129</v>
      </c>
      <c r="G478" s="36" t="s">
        <v>42</v>
      </c>
      <c r="H478" s="36" t="s">
        <v>1813</v>
      </c>
      <c r="I478" s="39" t="s">
        <v>52</v>
      </c>
    </row>
    <row r="479" spans="1:9" s="21" customFormat="1" ht="19.2" customHeight="1">
      <c r="A479" s="33" t="s">
        <v>33</v>
      </c>
      <c r="B479" s="34">
        <v>45967</v>
      </c>
      <c r="C479" s="35">
        <v>45967.584267870399</v>
      </c>
      <c r="D479" s="36" t="s">
        <v>35</v>
      </c>
      <c r="E479" s="37">
        <v>24.91</v>
      </c>
      <c r="F479" s="38">
        <v>1055</v>
      </c>
      <c r="G479" s="36" t="s">
        <v>42</v>
      </c>
      <c r="H479" s="36" t="s">
        <v>1814</v>
      </c>
      <c r="I479" s="39" t="s">
        <v>52</v>
      </c>
    </row>
    <row r="480" spans="1:9" s="21" customFormat="1" ht="19.2" customHeight="1">
      <c r="A480" s="33" t="s">
        <v>33</v>
      </c>
      <c r="B480" s="34">
        <v>45967</v>
      </c>
      <c r="C480" s="35">
        <v>45967.585934224502</v>
      </c>
      <c r="D480" s="36" t="s">
        <v>35</v>
      </c>
      <c r="E480" s="37">
        <v>24.96</v>
      </c>
      <c r="F480" s="38">
        <v>1265</v>
      </c>
      <c r="G480" s="36" t="s">
        <v>11</v>
      </c>
      <c r="H480" s="36" t="s">
        <v>1815</v>
      </c>
      <c r="I480" s="39" t="s">
        <v>52</v>
      </c>
    </row>
    <row r="481" spans="1:9" s="21" customFormat="1" ht="19.2" customHeight="1">
      <c r="A481" s="33" t="s">
        <v>33</v>
      </c>
      <c r="B481" s="34">
        <v>45967</v>
      </c>
      <c r="C481" s="35">
        <v>45967.585968101899</v>
      </c>
      <c r="D481" s="36" t="s">
        <v>35</v>
      </c>
      <c r="E481" s="37">
        <v>24.95</v>
      </c>
      <c r="F481" s="38">
        <v>542</v>
      </c>
      <c r="G481" s="36" t="s">
        <v>11</v>
      </c>
      <c r="H481" s="36" t="s">
        <v>1816</v>
      </c>
      <c r="I481" s="39" t="s">
        <v>52</v>
      </c>
    </row>
    <row r="482" spans="1:9" s="21" customFormat="1" ht="19.2" customHeight="1">
      <c r="A482" s="33" t="s">
        <v>33</v>
      </c>
      <c r="B482" s="34">
        <v>45967</v>
      </c>
      <c r="C482" s="35">
        <v>45967.585968101899</v>
      </c>
      <c r="D482" s="36" t="s">
        <v>35</v>
      </c>
      <c r="E482" s="37">
        <v>24.95</v>
      </c>
      <c r="F482" s="38">
        <v>147</v>
      </c>
      <c r="G482" s="36" t="s">
        <v>11</v>
      </c>
      <c r="H482" s="36" t="s">
        <v>1817</v>
      </c>
      <c r="I482" s="39" t="s">
        <v>52</v>
      </c>
    </row>
    <row r="483" spans="1:9" s="21" customFormat="1" ht="19.2" customHeight="1">
      <c r="A483" s="33" t="s">
        <v>33</v>
      </c>
      <c r="B483" s="34">
        <v>45967</v>
      </c>
      <c r="C483" s="35">
        <v>45967.585968101899</v>
      </c>
      <c r="D483" s="36" t="s">
        <v>35</v>
      </c>
      <c r="E483" s="37">
        <v>24.95</v>
      </c>
      <c r="F483" s="38">
        <v>542</v>
      </c>
      <c r="G483" s="36" t="s">
        <v>11</v>
      </c>
      <c r="H483" s="36" t="s">
        <v>1818</v>
      </c>
      <c r="I483" s="39" t="s">
        <v>52</v>
      </c>
    </row>
    <row r="484" spans="1:9" s="21" customFormat="1" ht="19.2" customHeight="1">
      <c r="A484" s="33" t="s">
        <v>33</v>
      </c>
      <c r="B484" s="34">
        <v>45967</v>
      </c>
      <c r="C484" s="35">
        <v>45967.585968125</v>
      </c>
      <c r="D484" s="36" t="s">
        <v>35</v>
      </c>
      <c r="E484" s="37">
        <v>24.95</v>
      </c>
      <c r="F484" s="38">
        <v>87</v>
      </c>
      <c r="G484" s="36" t="s">
        <v>11</v>
      </c>
      <c r="H484" s="36" t="s">
        <v>1819</v>
      </c>
      <c r="I484" s="39" t="s">
        <v>52</v>
      </c>
    </row>
    <row r="485" spans="1:9" s="21" customFormat="1" ht="19.2" customHeight="1">
      <c r="A485" s="33" t="s">
        <v>33</v>
      </c>
      <c r="B485" s="34">
        <v>45967</v>
      </c>
      <c r="C485" s="35">
        <v>45967.586819988399</v>
      </c>
      <c r="D485" s="36" t="s">
        <v>35</v>
      </c>
      <c r="E485" s="37">
        <v>24.92</v>
      </c>
      <c r="F485" s="38">
        <v>1210</v>
      </c>
      <c r="G485" s="36" t="s">
        <v>11</v>
      </c>
      <c r="H485" s="36" t="s">
        <v>1820</v>
      </c>
      <c r="I485" s="39" t="s">
        <v>52</v>
      </c>
    </row>
    <row r="486" spans="1:9" s="21" customFormat="1" ht="19.2" customHeight="1">
      <c r="A486" s="33" t="s">
        <v>33</v>
      </c>
      <c r="B486" s="34">
        <v>45967</v>
      </c>
      <c r="C486" s="35">
        <v>45967.588081064801</v>
      </c>
      <c r="D486" s="36" t="s">
        <v>35</v>
      </c>
      <c r="E486" s="37">
        <v>24.84</v>
      </c>
      <c r="F486" s="38">
        <v>1057</v>
      </c>
      <c r="G486" s="36" t="s">
        <v>42</v>
      </c>
      <c r="H486" s="36" t="s">
        <v>1821</v>
      </c>
      <c r="I486" s="39" t="s">
        <v>52</v>
      </c>
    </row>
    <row r="487" spans="1:9" s="21" customFormat="1" ht="19.2" customHeight="1">
      <c r="A487" s="33" t="s">
        <v>33</v>
      </c>
      <c r="B487" s="34">
        <v>45967</v>
      </c>
      <c r="C487" s="35">
        <v>45967.590220509301</v>
      </c>
      <c r="D487" s="36" t="s">
        <v>35</v>
      </c>
      <c r="E487" s="37">
        <v>24.78</v>
      </c>
      <c r="F487" s="38">
        <v>1011</v>
      </c>
      <c r="G487" s="36" t="s">
        <v>11</v>
      </c>
      <c r="H487" s="36" t="s">
        <v>1822</v>
      </c>
      <c r="I487" s="39" t="s">
        <v>52</v>
      </c>
    </row>
    <row r="488" spans="1:9" s="21" customFormat="1" ht="19.2" customHeight="1">
      <c r="A488" s="33" t="s">
        <v>33</v>
      </c>
      <c r="B488" s="34">
        <v>45967</v>
      </c>
      <c r="C488" s="35">
        <v>45967.592786597197</v>
      </c>
      <c r="D488" s="36" t="s">
        <v>35</v>
      </c>
      <c r="E488" s="37">
        <v>24.86</v>
      </c>
      <c r="F488" s="38">
        <v>47</v>
      </c>
      <c r="G488" s="36" t="s">
        <v>42</v>
      </c>
      <c r="H488" s="36" t="s">
        <v>1823</v>
      </c>
      <c r="I488" s="39" t="s">
        <v>52</v>
      </c>
    </row>
    <row r="489" spans="1:9" s="21" customFormat="1" ht="19.2" customHeight="1">
      <c r="A489" s="33" t="s">
        <v>33</v>
      </c>
      <c r="B489" s="34">
        <v>45967</v>
      </c>
      <c r="C489" s="35">
        <v>45967.592786597197</v>
      </c>
      <c r="D489" s="36" t="s">
        <v>35</v>
      </c>
      <c r="E489" s="37">
        <v>24.86</v>
      </c>
      <c r="F489" s="38">
        <v>161</v>
      </c>
      <c r="G489" s="36" t="s">
        <v>42</v>
      </c>
      <c r="H489" s="36" t="s">
        <v>1824</v>
      </c>
      <c r="I489" s="39" t="s">
        <v>52</v>
      </c>
    </row>
    <row r="490" spans="1:9" s="21" customFormat="1" ht="19.2" customHeight="1">
      <c r="A490" s="33" t="s">
        <v>33</v>
      </c>
      <c r="B490" s="34">
        <v>45967</v>
      </c>
      <c r="C490" s="35">
        <v>45967.592974803199</v>
      </c>
      <c r="D490" s="36" t="s">
        <v>35</v>
      </c>
      <c r="E490" s="37">
        <v>24.84</v>
      </c>
      <c r="F490" s="38">
        <v>219</v>
      </c>
      <c r="G490" s="36" t="s">
        <v>42</v>
      </c>
      <c r="H490" s="36" t="s">
        <v>1825</v>
      </c>
      <c r="I490" s="39" t="s">
        <v>52</v>
      </c>
    </row>
    <row r="491" spans="1:9" s="21" customFormat="1" ht="19.2" customHeight="1">
      <c r="A491" s="33" t="s">
        <v>33</v>
      </c>
      <c r="B491" s="34">
        <v>45967</v>
      </c>
      <c r="C491" s="35">
        <v>45967.592974803199</v>
      </c>
      <c r="D491" s="36" t="s">
        <v>35</v>
      </c>
      <c r="E491" s="37">
        <v>24.84</v>
      </c>
      <c r="F491" s="38">
        <v>44</v>
      </c>
      <c r="G491" s="36" t="s">
        <v>42</v>
      </c>
      <c r="H491" s="36" t="s">
        <v>1826</v>
      </c>
      <c r="I491" s="39" t="s">
        <v>52</v>
      </c>
    </row>
    <row r="492" spans="1:9" s="21" customFormat="1" ht="19.2" customHeight="1">
      <c r="A492" s="33" t="s">
        <v>33</v>
      </c>
      <c r="B492" s="34">
        <v>45967</v>
      </c>
      <c r="C492" s="35">
        <v>45967.592974861102</v>
      </c>
      <c r="D492" s="36" t="s">
        <v>35</v>
      </c>
      <c r="E492" s="37">
        <v>24.86</v>
      </c>
      <c r="F492" s="38">
        <v>492</v>
      </c>
      <c r="G492" s="36" t="s">
        <v>11</v>
      </c>
      <c r="H492" s="36" t="s">
        <v>1827</v>
      </c>
      <c r="I492" s="39" t="s">
        <v>52</v>
      </c>
    </row>
    <row r="493" spans="1:9" s="21" customFormat="1" ht="19.2" customHeight="1">
      <c r="A493" s="33" t="s">
        <v>33</v>
      </c>
      <c r="B493" s="34">
        <v>45967</v>
      </c>
      <c r="C493" s="35">
        <v>45967.592974907398</v>
      </c>
      <c r="D493" s="36" t="s">
        <v>35</v>
      </c>
      <c r="E493" s="37">
        <v>24.84</v>
      </c>
      <c r="F493" s="38">
        <v>263</v>
      </c>
      <c r="G493" s="36" t="s">
        <v>42</v>
      </c>
      <c r="H493" s="36" t="s">
        <v>1828</v>
      </c>
      <c r="I493" s="39" t="s">
        <v>52</v>
      </c>
    </row>
    <row r="494" spans="1:9" s="21" customFormat="1" ht="19.2" customHeight="1">
      <c r="A494" s="33" t="s">
        <v>33</v>
      </c>
      <c r="B494" s="34">
        <v>45967</v>
      </c>
      <c r="C494" s="35">
        <v>45967.5933429051</v>
      </c>
      <c r="D494" s="36" t="s">
        <v>35</v>
      </c>
      <c r="E494" s="37">
        <v>24.84</v>
      </c>
      <c r="F494" s="38">
        <v>263</v>
      </c>
      <c r="G494" s="36" t="s">
        <v>42</v>
      </c>
      <c r="H494" s="36" t="s">
        <v>1829</v>
      </c>
      <c r="I494" s="39" t="s">
        <v>52</v>
      </c>
    </row>
    <row r="495" spans="1:9" s="21" customFormat="1" ht="19.2" customHeight="1">
      <c r="A495" s="33" t="s">
        <v>33</v>
      </c>
      <c r="B495" s="34">
        <v>45967</v>
      </c>
      <c r="C495" s="35">
        <v>45967.5933429051</v>
      </c>
      <c r="D495" s="36" t="s">
        <v>35</v>
      </c>
      <c r="E495" s="37">
        <v>24.84</v>
      </c>
      <c r="F495" s="38">
        <v>263</v>
      </c>
      <c r="G495" s="36" t="s">
        <v>42</v>
      </c>
      <c r="H495" s="36" t="s">
        <v>1830</v>
      </c>
      <c r="I495" s="39" t="s">
        <v>52</v>
      </c>
    </row>
    <row r="496" spans="1:9" s="21" customFormat="1" ht="19.2" customHeight="1">
      <c r="A496" s="33" t="s">
        <v>33</v>
      </c>
      <c r="B496" s="34">
        <v>45967</v>
      </c>
      <c r="C496" s="35">
        <v>45967.5933429051</v>
      </c>
      <c r="D496" s="36" t="s">
        <v>35</v>
      </c>
      <c r="E496" s="37">
        <v>24.84</v>
      </c>
      <c r="F496" s="38">
        <v>263</v>
      </c>
      <c r="G496" s="36" t="s">
        <v>42</v>
      </c>
      <c r="H496" s="36" t="s">
        <v>1831</v>
      </c>
      <c r="I496" s="39" t="s">
        <v>52</v>
      </c>
    </row>
    <row r="497" spans="1:9" s="21" customFormat="1" ht="19.2" customHeight="1">
      <c r="A497" s="33" t="s">
        <v>33</v>
      </c>
      <c r="B497" s="34">
        <v>45967</v>
      </c>
      <c r="C497" s="35">
        <v>45967.5933429051</v>
      </c>
      <c r="D497" s="36" t="s">
        <v>35</v>
      </c>
      <c r="E497" s="37">
        <v>24.84</v>
      </c>
      <c r="F497" s="38">
        <v>93</v>
      </c>
      <c r="G497" s="36" t="s">
        <v>42</v>
      </c>
      <c r="H497" s="36" t="s">
        <v>1832</v>
      </c>
      <c r="I497" s="39" t="s">
        <v>52</v>
      </c>
    </row>
    <row r="498" spans="1:9" s="21" customFormat="1" ht="19.2" customHeight="1">
      <c r="A498" s="33" t="s">
        <v>33</v>
      </c>
      <c r="B498" s="34">
        <v>45967</v>
      </c>
      <c r="C498" s="35">
        <v>45967.593342939799</v>
      </c>
      <c r="D498" s="36" t="s">
        <v>35</v>
      </c>
      <c r="E498" s="37">
        <v>24.84</v>
      </c>
      <c r="F498" s="38">
        <v>1358</v>
      </c>
      <c r="G498" s="36" t="s">
        <v>11</v>
      </c>
      <c r="H498" s="36" t="s">
        <v>1833</v>
      </c>
      <c r="I498" s="39" t="s">
        <v>52</v>
      </c>
    </row>
    <row r="499" spans="1:9" s="21" customFormat="1" ht="19.2" customHeight="1">
      <c r="A499" s="33" t="s">
        <v>33</v>
      </c>
      <c r="B499" s="34">
        <v>45967</v>
      </c>
      <c r="C499" s="35">
        <v>45967.593342963002</v>
      </c>
      <c r="D499" s="36" t="s">
        <v>35</v>
      </c>
      <c r="E499" s="37">
        <v>24.83</v>
      </c>
      <c r="F499" s="38">
        <v>660</v>
      </c>
      <c r="G499" s="36" t="s">
        <v>11</v>
      </c>
      <c r="H499" s="36" t="s">
        <v>1834</v>
      </c>
      <c r="I499" s="39" t="s">
        <v>52</v>
      </c>
    </row>
    <row r="500" spans="1:9" s="21" customFormat="1" ht="19.2" customHeight="1">
      <c r="A500" s="33" t="s">
        <v>33</v>
      </c>
      <c r="B500" s="34">
        <v>45967</v>
      </c>
      <c r="C500" s="35">
        <v>45967.593342963002</v>
      </c>
      <c r="D500" s="36" t="s">
        <v>35</v>
      </c>
      <c r="E500" s="37">
        <v>24.83</v>
      </c>
      <c r="F500" s="38">
        <v>147</v>
      </c>
      <c r="G500" s="36" t="s">
        <v>11</v>
      </c>
      <c r="H500" s="36" t="s">
        <v>1835</v>
      </c>
      <c r="I500" s="39" t="s">
        <v>52</v>
      </c>
    </row>
    <row r="501" spans="1:9" s="21" customFormat="1" ht="19.2" customHeight="1">
      <c r="A501" s="33" t="s">
        <v>33</v>
      </c>
      <c r="B501" s="34">
        <v>45967</v>
      </c>
      <c r="C501" s="35">
        <v>45967.593342963002</v>
      </c>
      <c r="D501" s="36" t="s">
        <v>35</v>
      </c>
      <c r="E501" s="37">
        <v>24.83</v>
      </c>
      <c r="F501" s="38">
        <v>588</v>
      </c>
      <c r="G501" s="36" t="s">
        <v>11</v>
      </c>
      <c r="H501" s="36" t="s">
        <v>1836</v>
      </c>
      <c r="I501" s="39" t="s">
        <v>52</v>
      </c>
    </row>
    <row r="502" spans="1:9" s="21" customFormat="1" ht="19.2" customHeight="1">
      <c r="A502" s="33" t="s">
        <v>33</v>
      </c>
      <c r="B502" s="34">
        <v>45967</v>
      </c>
      <c r="C502" s="35">
        <v>45967.5933431019</v>
      </c>
      <c r="D502" s="36" t="s">
        <v>35</v>
      </c>
      <c r="E502" s="37">
        <v>24.82</v>
      </c>
      <c r="F502" s="38">
        <v>590</v>
      </c>
      <c r="G502" s="36" t="s">
        <v>11</v>
      </c>
      <c r="H502" s="36" t="s">
        <v>1837</v>
      </c>
      <c r="I502" s="39" t="s">
        <v>52</v>
      </c>
    </row>
    <row r="503" spans="1:9" s="21" customFormat="1" ht="19.2" customHeight="1">
      <c r="A503" s="33" t="s">
        <v>33</v>
      </c>
      <c r="B503" s="34">
        <v>45967</v>
      </c>
      <c r="C503" s="35">
        <v>45967.5933431019</v>
      </c>
      <c r="D503" s="36" t="s">
        <v>35</v>
      </c>
      <c r="E503" s="37">
        <v>24.82</v>
      </c>
      <c r="F503" s="38">
        <v>802</v>
      </c>
      <c r="G503" s="36" t="s">
        <v>11</v>
      </c>
      <c r="H503" s="36" t="s">
        <v>1838</v>
      </c>
      <c r="I503" s="39" t="s">
        <v>52</v>
      </c>
    </row>
    <row r="504" spans="1:9" s="21" customFormat="1" ht="19.2" customHeight="1">
      <c r="A504" s="33" t="s">
        <v>33</v>
      </c>
      <c r="B504" s="34">
        <v>45967</v>
      </c>
      <c r="C504" s="35">
        <v>45967.5933431019</v>
      </c>
      <c r="D504" s="36" t="s">
        <v>35</v>
      </c>
      <c r="E504" s="37">
        <v>24.82</v>
      </c>
      <c r="F504" s="38">
        <v>8</v>
      </c>
      <c r="G504" s="36" t="s">
        <v>11</v>
      </c>
      <c r="H504" s="36" t="s">
        <v>1839</v>
      </c>
      <c r="I504" s="39" t="s">
        <v>52</v>
      </c>
    </row>
    <row r="505" spans="1:9" s="21" customFormat="1" ht="19.2" customHeight="1">
      <c r="A505" s="33" t="s">
        <v>33</v>
      </c>
      <c r="B505" s="34">
        <v>45967</v>
      </c>
      <c r="C505" s="35">
        <v>45967.593343125001</v>
      </c>
      <c r="D505" s="36" t="s">
        <v>35</v>
      </c>
      <c r="E505" s="37">
        <v>24.81</v>
      </c>
      <c r="F505" s="38">
        <v>669</v>
      </c>
      <c r="G505" s="36" t="s">
        <v>42</v>
      </c>
      <c r="H505" s="36" t="s">
        <v>1840</v>
      </c>
      <c r="I505" s="39" t="s">
        <v>52</v>
      </c>
    </row>
    <row r="506" spans="1:9" s="21" customFormat="1" ht="19.2" customHeight="1">
      <c r="A506" s="33" t="s">
        <v>33</v>
      </c>
      <c r="B506" s="34">
        <v>45967</v>
      </c>
      <c r="C506" s="35">
        <v>45967.593343125001</v>
      </c>
      <c r="D506" s="36" t="s">
        <v>35</v>
      </c>
      <c r="E506" s="37">
        <v>24.81</v>
      </c>
      <c r="F506" s="38">
        <v>89</v>
      </c>
      <c r="G506" s="36" t="s">
        <v>42</v>
      </c>
      <c r="H506" s="36" t="s">
        <v>1841</v>
      </c>
      <c r="I506" s="39" t="s">
        <v>52</v>
      </c>
    </row>
    <row r="507" spans="1:9" s="21" customFormat="1" ht="19.2" customHeight="1">
      <c r="A507" s="33" t="s">
        <v>33</v>
      </c>
      <c r="B507" s="34">
        <v>45967</v>
      </c>
      <c r="C507" s="35">
        <v>45967.598795856502</v>
      </c>
      <c r="D507" s="36" t="s">
        <v>35</v>
      </c>
      <c r="E507" s="37">
        <v>24.84</v>
      </c>
      <c r="F507" s="38">
        <v>657</v>
      </c>
      <c r="G507" s="36" t="s">
        <v>11</v>
      </c>
      <c r="H507" s="36" t="s">
        <v>1842</v>
      </c>
      <c r="I507" s="39" t="s">
        <v>52</v>
      </c>
    </row>
    <row r="508" spans="1:9" s="21" customFormat="1" ht="19.2" customHeight="1">
      <c r="A508" s="33" t="s">
        <v>33</v>
      </c>
      <c r="B508" s="34">
        <v>45967</v>
      </c>
      <c r="C508" s="35">
        <v>45967.598795856502</v>
      </c>
      <c r="D508" s="36" t="s">
        <v>35</v>
      </c>
      <c r="E508" s="37">
        <v>24.84</v>
      </c>
      <c r="F508" s="38">
        <v>657</v>
      </c>
      <c r="G508" s="36" t="s">
        <v>11</v>
      </c>
      <c r="H508" s="36" t="s">
        <v>1843</v>
      </c>
      <c r="I508" s="39" t="s">
        <v>52</v>
      </c>
    </row>
    <row r="509" spans="1:9" s="21" customFormat="1" ht="19.2" customHeight="1">
      <c r="A509" s="33" t="s">
        <v>33</v>
      </c>
      <c r="B509" s="34">
        <v>45967</v>
      </c>
      <c r="C509" s="35">
        <v>45967.598795856502</v>
      </c>
      <c r="D509" s="36" t="s">
        <v>35</v>
      </c>
      <c r="E509" s="37">
        <v>24.84</v>
      </c>
      <c r="F509" s="38">
        <v>116</v>
      </c>
      <c r="G509" s="36" t="s">
        <v>11</v>
      </c>
      <c r="H509" s="36" t="s">
        <v>1844</v>
      </c>
      <c r="I509" s="39" t="s">
        <v>52</v>
      </c>
    </row>
    <row r="510" spans="1:9" s="21" customFormat="1" ht="19.2" customHeight="1">
      <c r="A510" s="33" t="s">
        <v>33</v>
      </c>
      <c r="B510" s="34">
        <v>45967</v>
      </c>
      <c r="C510" s="35">
        <v>45967.600119166702</v>
      </c>
      <c r="D510" s="36" t="s">
        <v>35</v>
      </c>
      <c r="E510" s="37">
        <v>24.82</v>
      </c>
      <c r="F510" s="38">
        <v>304</v>
      </c>
      <c r="G510" s="36" t="s">
        <v>11</v>
      </c>
      <c r="H510" s="36" t="s">
        <v>1845</v>
      </c>
      <c r="I510" s="39" t="s">
        <v>52</v>
      </c>
    </row>
    <row r="511" spans="1:9" s="21" customFormat="1" ht="19.2" customHeight="1">
      <c r="A511" s="33" t="s">
        <v>33</v>
      </c>
      <c r="B511" s="34">
        <v>45967</v>
      </c>
      <c r="C511" s="35">
        <v>45967.600119166702</v>
      </c>
      <c r="D511" s="36" t="s">
        <v>35</v>
      </c>
      <c r="E511" s="37">
        <v>24.82</v>
      </c>
      <c r="F511" s="38">
        <v>304</v>
      </c>
      <c r="G511" s="36" t="s">
        <v>11</v>
      </c>
      <c r="H511" s="36" t="s">
        <v>1846</v>
      </c>
      <c r="I511" s="39" t="s">
        <v>52</v>
      </c>
    </row>
    <row r="512" spans="1:9" s="21" customFormat="1" ht="19.2" customHeight="1">
      <c r="A512" s="33" t="s">
        <v>33</v>
      </c>
      <c r="B512" s="34">
        <v>45967</v>
      </c>
      <c r="C512" s="35">
        <v>45967.600119166702</v>
      </c>
      <c r="D512" s="36" t="s">
        <v>35</v>
      </c>
      <c r="E512" s="37">
        <v>24.82</v>
      </c>
      <c r="F512" s="38">
        <v>147</v>
      </c>
      <c r="G512" s="36" t="s">
        <v>11</v>
      </c>
      <c r="H512" s="36" t="s">
        <v>1847</v>
      </c>
      <c r="I512" s="39" t="s">
        <v>52</v>
      </c>
    </row>
    <row r="513" spans="1:9" s="21" customFormat="1" ht="19.2" customHeight="1">
      <c r="A513" s="33" t="s">
        <v>33</v>
      </c>
      <c r="B513" s="34">
        <v>45967</v>
      </c>
      <c r="C513" s="35">
        <v>45967.600119166702</v>
      </c>
      <c r="D513" s="36" t="s">
        <v>35</v>
      </c>
      <c r="E513" s="37">
        <v>24.82</v>
      </c>
      <c r="F513" s="38">
        <v>63</v>
      </c>
      <c r="G513" s="36" t="s">
        <v>11</v>
      </c>
      <c r="H513" s="36" t="s">
        <v>1848</v>
      </c>
      <c r="I513" s="39" t="s">
        <v>52</v>
      </c>
    </row>
    <row r="514" spans="1:9" s="21" customFormat="1" ht="19.2" customHeight="1">
      <c r="A514" s="33" t="s">
        <v>33</v>
      </c>
      <c r="B514" s="34">
        <v>45967</v>
      </c>
      <c r="C514" s="35">
        <v>45967.600119166702</v>
      </c>
      <c r="D514" s="36" t="s">
        <v>35</v>
      </c>
      <c r="E514" s="37">
        <v>24.82</v>
      </c>
      <c r="F514" s="38">
        <v>304</v>
      </c>
      <c r="G514" s="36" t="s">
        <v>11</v>
      </c>
      <c r="H514" s="36" t="s">
        <v>1849</v>
      </c>
      <c r="I514" s="39" t="s">
        <v>52</v>
      </c>
    </row>
    <row r="515" spans="1:9" s="21" customFormat="1" ht="19.2" customHeight="1">
      <c r="A515" s="33" t="s">
        <v>33</v>
      </c>
      <c r="B515" s="34">
        <v>45967</v>
      </c>
      <c r="C515" s="35">
        <v>45967.600119166702</v>
      </c>
      <c r="D515" s="36" t="s">
        <v>35</v>
      </c>
      <c r="E515" s="37">
        <v>24.82</v>
      </c>
      <c r="F515" s="38">
        <v>53</v>
      </c>
      <c r="G515" s="36" t="s">
        <v>11</v>
      </c>
      <c r="H515" s="36" t="s">
        <v>1850</v>
      </c>
      <c r="I515" s="39" t="s">
        <v>52</v>
      </c>
    </row>
    <row r="516" spans="1:9" s="21" customFormat="1" ht="19.2" customHeight="1">
      <c r="A516" s="33" t="s">
        <v>33</v>
      </c>
      <c r="B516" s="34">
        <v>45967</v>
      </c>
      <c r="C516" s="35">
        <v>45967.600119166702</v>
      </c>
      <c r="D516" s="36" t="s">
        <v>35</v>
      </c>
      <c r="E516" s="37">
        <v>24.82</v>
      </c>
      <c r="F516" s="38">
        <v>94</v>
      </c>
      <c r="G516" s="36" t="s">
        <v>11</v>
      </c>
      <c r="H516" s="36" t="s">
        <v>1851</v>
      </c>
      <c r="I516" s="39" t="s">
        <v>52</v>
      </c>
    </row>
    <row r="517" spans="1:9" s="21" customFormat="1" ht="19.2" customHeight="1">
      <c r="A517" s="33" t="s">
        <v>33</v>
      </c>
      <c r="B517" s="34">
        <v>45967</v>
      </c>
      <c r="C517" s="35">
        <v>45967.600119166702</v>
      </c>
      <c r="D517" s="36" t="s">
        <v>35</v>
      </c>
      <c r="E517" s="37">
        <v>24.82</v>
      </c>
      <c r="F517" s="38">
        <v>148</v>
      </c>
      <c r="G517" s="36" t="s">
        <v>11</v>
      </c>
      <c r="H517" s="36" t="s">
        <v>1852</v>
      </c>
      <c r="I517" s="39" t="s">
        <v>52</v>
      </c>
    </row>
    <row r="518" spans="1:9" s="21" customFormat="1" ht="19.2" customHeight="1">
      <c r="A518" s="33" t="s">
        <v>33</v>
      </c>
      <c r="B518" s="34">
        <v>45967</v>
      </c>
      <c r="C518" s="35">
        <v>45967.600910509304</v>
      </c>
      <c r="D518" s="36" t="s">
        <v>35</v>
      </c>
      <c r="E518" s="37">
        <v>24.8</v>
      </c>
      <c r="F518" s="38">
        <v>670</v>
      </c>
      <c r="G518" s="36" t="s">
        <v>42</v>
      </c>
      <c r="H518" s="36" t="s">
        <v>1853</v>
      </c>
      <c r="I518" s="39" t="s">
        <v>52</v>
      </c>
    </row>
    <row r="519" spans="1:9" s="21" customFormat="1" ht="19.2" customHeight="1">
      <c r="A519" s="33" t="s">
        <v>33</v>
      </c>
      <c r="B519" s="34">
        <v>45967</v>
      </c>
      <c r="C519" s="35">
        <v>45967.600910509304</v>
      </c>
      <c r="D519" s="36" t="s">
        <v>35</v>
      </c>
      <c r="E519" s="37">
        <v>24.8</v>
      </c>
      <c r="F519" s="38">
        <v>107</v>
      </c>
      <c r="G519" s="36" t="s">
        <v>42</v>
      </c>
      <c r="H519" s="36" t="s">
        <v>1854</v>
      </c>
      <c r="I519" s="39" t="s">
        <v>52</v>
      </c>
    </row>
    <row r="520" spans="1:9" s="21" customFormat="1" ht="19.2" customHeight="1">
      <c r="A520" s="33" t="s">
        <v>33</v>
      </c>
      <c r="B520" s="34">
        <v>45967</v>
      </c>
      <c r="C520" s="35">
        <v>45967.600910567096</v>
      </c>
      <c r="D520" s="36" t="s">
        <v>35</v>
      </c>
      <c r="E520" s="37">
        <v>24.8</v>
      </c>
      <c r="F520" s="38">
        <v>659</v>
      </c>
      <c r="G520" s="36" t="s">
        <v>42</v>
      </c>
      <c r="H520" s="36" t="s">
        <v>1855</v>
      </c>
      <c r="I520" s="39" t="s">
        <v>52</v>
      </c>
    </row>
    <row r="521" spans="1:9" s="21" customFormat="1" ht="19.2" customHeight="1">
      <c r="A521" s="33" t="s">
        <v>33</v>
      </c>
      <c r="B521" s="34">
        <v>45967</v>
      </c>
      <c r="C521" s="35">
        <v>45967.604051608803</v>
      </c>
      <c r="D521" s="36" t="s">
        <v>35</v>
      </c>
      <c r="E521" s="37">
        <v>24.78</v>
      </c>
      <c r="F521" s="38">
        <v>162</v>
      </c>
      <c r="G521" s="36" t="s">
        <v>42</v>
      </c>
      <c r="H521" s="36" t="s">
        <v>1856</v>
      </c>
      <c r="I521" s="39" t="s">
        <v>52</v>
      </c>
    </row>
    <row r="522" spans="1:9" s="21" customFormat="1" ht="19.2" customHeight="1">
      <c r="A522" s="33" t="s">
        <v>33</v>
      </c>
      <c r="B522" s="34">
        <v>45967</v>
      </c>
      <c r="C522" s="35">
        <v>45967.604151527798</v>
      </c>
      <c r="D522" s="36" t="s">
        <v>35</v>
      </c>
      <c r="E522" s="37">
        <v>24.78</v>
      </c>
      <c r="F522" s="38">
        <v>156</v>
      </c>
      <c r="G522" s="36" t="s">
        <v>11</v>
      </c>
      <c r="H522" s="36" t="s">
        <v>1857</v>
      </c>
      <c r="I522" s="39" t="s">
        <v>52</v>
      </c>
    </row>
    <row r="523" spans="1:9" s="21" customFormat="1" ht="19.2" customHeight="1">
      <c r="A523" s="33" t="s">
        <v>33</v>
      </c>
      <c r="B523" s="34">
        <v>45967</v>
      </c>
      <c r="C523" s="35">
        <v>45967.604151527798</v>
      </c>
      <c r="D523" s="36" t="s">
        <v>35</v>
      </c>
      <c r="E523" s="37">
        <v>24.78</v>
      </c>
      <c r="F523" s="38">
        <v>156</v>
      </c>
      <c r="G523" s="36" t="s">
        <v>11</v>
      </c>
      <c r="H523" s="36" t="s">
        <v>1858</v>
      </c>
      <c r="I523" s="39" t="s">
        <v>52</v>
      </c>
    </row>
    <row r="524" spans="1:9" s="21" customFormat="1" ht="19.2" customHeight="1">
      <c r="A524" s="33" t="s">
        <v>33</v>
      </c>
      <c r="B524" s="34">
        <v>45967</v>
      </c>
      <c r="C524" s="35">
        <v>45967.604151527798</v>
      </c>
      <c r="D524" s="36" t="s">
        <v>35</v>
      </c>
      <c r="E524" s="37">
        <v>24.78</v>
      </c>
      <c r="F524" s="38">
        <v>156</v>
      </c>
      <c r="G524" s="36" t="s">
        <v>11</v>
      </c>
      <c r="H524" s="36" t="s">
        <v>1859</v>
      </c>
      <c r="I524" s="39" t="s">
        <v>52</v>
      </c>
    </row>
    <row r="525" spans="1:9" s="21" customFormat="1" ht="19.2" customHeight="1">
      <c r="A525" s="33" t="s">
        <v>33</v>
      </c>
      <c r="B525" s="34">
        <v>45967</v>
      </c>
      <c r="C525" s="35">
        <v>45967.604151550899</v>
      </c>
      <c r="D525" s="36" t="s">
        <v>35</v>
      </c>
      <c r="E525" s="37">
        <v>24.78</v>
      </c>
      <c r="F525" s="38">
        <v>162</v>
      </c>
      <c r="G525" s="36" t="s">
        <v>42</v>
      </c>
      <c r="H525" s="36" t="s">
        <v>1860</v>
      </c>
      <c r="I525" s="39" t="s">
        <v>52</v>
      </c>
    </row>
    <row r="526" spans="1:9" s="21" customFormat="1" ht="19.2" customHeight="1">
      <c r="A526" s="33" t="s">
        <v>33</v>
      </c>
      <c r="B526" s="34">
        <v>45967</v>
      </c>
      <c r="C526" s="35">
        <v>45967.604151550899</v>
      </c>
      <c r="D526" s="36" t="s">
        <v>35</v>
      </c>
      <c r="E526" s="37">
        <v>24.78</v>
      </c>
      <c r="F526" s="38">
        <v>43</v>
      </c>
      <c r="G526" s="36" t="s">
        <v>42</v>
      </c>
      <c r="H526" s="36" t="s">
        <v>1861</v>
      </c>
      <c r="I526" s="39" t="s">
        <v>52</v>
      </c>
    </row>
    <row r="527" spans="1:9" s="21" customFormat="1" ht="19.2" customHeight="1">
      <c r="A527" s="33" t="s">
        <v>33</v>
      </c>
      <c r="B527" s="34">
        <v>45967</v>
      </c>
      <c r="C527" s="35">
        <v>45967.604151550899</v>
      </c>
      <c r="D527" s="36" t="s">
        <v>35</v>
      </c>
      <c r="E527" s="37">
        <v>24.78</v>
      </c>
      <c r="F527" s="38">
        <v>162</v>
      </c>
      <c r="G527" s="36" t="s">
        <v>42</v>
      </c>
      <c r="H527" s="36" t="s">
        <v>1862</v>
      </c>
      <c r="I527" s="39" t="s">
        <v>52</v>
      </c>
    </row>
    <row r="528" spans="1:9" s="21" customFormat="1" ht="19.2" customHeight="1">
      <c r="A528" s="33" t="s">
        <v>33</v>
      </c>
      <c r="B528" s="34">
        <v>45967</v>
      </c>
      <c r="C528" s="35">
        <v>45967.604151550899</v>
      </c>
      <c r="D528" s="36" t="s">
        <v>35</v>
      </c>
      <c r="E528" s="37">
        <v>24.78</v>
      </c>
      <c r="F528" s="38">
        <v>139</v>
      </c>
      <c r="G528" s="36" t="s">
        <v>42</v>
      </c>
      <c r="H528" s="36" t="s">
        <v>1863</v>
      </c>
      <c r="I528" s="39" t="s">
        <v>52</v>
      </c>
    </row>
    <row r="529" spans="1:9" s="21" customFormat="1" ht="19.2" customHeight="1">
      <c r="A529" s="33" t="s">
        <v>33</v>
      </c>
      <c r="B529" s="34">
        <v>45967</v>
      </c>
      <c r="C529" s="35">
        <v>45967.604151550899</v>
      </c>
      <c r="D529" s="36" t="s">
        <v>35</v>
      </c>
      <c r="E529" s="37">
        <v>24.78</v>
      </c>
      <c r="F529" s="38">
        <v>48</v>
      </c>
      <c r="G529" s="36" t="s">
        <v>42</v>
      </c>
      <c r="H529" s="36" t="s">
        <v>1864</v>
      </c>
      <c r="I529" s="39" t="s">
        <v>52</v>
      </c>
    </row>
    <row r="530" spans="1:9" s="21" customFormat="1" ht="19.2" customHeight="1">
      <c r="A530" s="33" t="s">
        <v>33</v>
      </c>
      <c r="B530" s="34">
        <v>45967</v>
      </c>
      <c r="C530" s="35">
        <v>45967.604151608801</v>
      </c>
      <c r="D530" s="36" t="s">
        <v>35</v>
      </c>
      <c r="E530" s="37">
        <v>24.78</v>
      </c>
      <c r="F530" s="38">
        <v>156</v>
      </c>
      <c r="G530" s="36" t="s">
        <v>11</v>
      </c>
      <c r="H530" s="36" t="s">
        <v>1865</v>
      </c>
      <c r="I530" s="39" t="s">
        <v>52</v>
      </c>
    </row>
    <row r="531" spans="1:9" s="21" customFormat="1" ht="19.2" customHeight="1">
      <c r="A531" s="33" t="s">
        <v>33</v>
      </c>
      <c r="B531" s="34">
        <v>45967</v>
      </c>
      <c r="C531" s="35">
        <v>45967.604151608801</v>
      </c>
      <c r="D531" s="36" t="s">
        <v>35</v>
      </c>
      <c r="E531" s="37">
        <v>24.78</v>
      </c>
      <c r="F531" s="38">
        <v>156</v>
      </c>
      <c r="G531" s="36" t="s">
        <v>11</v>
      </c>
      <c r="H531" s="36" t="s">
        <v>1866</v>
      </c>
      <c r="I531" s="39" t="s">
        <v>52</v>
      </c>
    </row>
    <row r="532" spans="1:9" s="21" customFormat="1" ht="19.2" customHeight="1">
      <c r="A532" s="33" t="s">
        <v>33</v>
      </c>
      <c r="B532" s="34">
        <v>45967</v>
      </c>
      <c r="C532" s="35">
        <v>45967.604151608801</v>
      </c>
      <c r="D532" s="36" t="s">
        <v>35</v>
      </c>
      <c r="E532" s="37">
        <v>24.78</v>
      </c>
      <c r="F532" s="38">
        <v>156</v>
      </c>
      <c r="G532" s="36" t="s">
        <v>11</v>
      </c>
      <c r="H532" s="36" t="s">
        <v>1867</v>
      </c>
      <c r="I532" s="39" t="s">
        <v>52</v>
      </c>
    </row>
    <row r="533" spans="1:9" s="21" customFormat="1" ht="19.2" customHeight="1">
      <c r="A533" s="33" t="s">
        <v>33</v>
      </c>
      <c r="B533" s="34">
        <v>45967</v>
      </c>
      <c r="C533" s="35">
        <v>45967.604151608801</v>
      </c>
      <c r="D533" s="36" t="s">
        <v>35</v>
      </c>
      <c r="E533" s="37">
        <v>24.78</v>
      </c>
      <c r="F533" s="38">
        <v>64</v>
      </c>
      <c r="G533" s="36" t="s">
        <v>11</v>
      </c>
      <c r="H533" s="36" t="s">
        <v>1868</v>
      </c>
      <c r="I533" s="39" t="s">
        <v>52</v>
      </c>
    </row>
    <row r="534" spans="1:9" s="21" customFormat="1" ht="19.2" customHeight="1">
      <c r="A534" s="33" t="s">
        <v>33</v>
      </c>
      <c r="B534" s="34">
        <v>45967</v>
      </c>
      <c r="C534" s="35">
        <v>45967.6046658333</v>
      </c>
      <c r="D534" s="36" t="s">
        <v>35</v>
      </c>
      <c r="E534" s="37">
        <v>24.78</v>
      </c>
      <c r="F534" s="38">
        <v>168</v>
      </c>
      <c r="G534" s="36" t="s">
        <v>42</v>
      </c>
      <c r="H534" s="36" t="s">
        <v>1869</v>
      </c>
      <c r="I534" s="39" t="s">
        <v>52</v>
      </c>
    </row>
    <row r="535" spans="1:9" s="21" customFormat="1" ht="19.2" customHeight="1">
      <c r="A535" s="33" t="s">
        <v>33</v>
      </c>
      <c r="B535" s="34">
        <v>45967</v>
      </c>
      <c r="C535" s="35">
        <v>45967.6046658333</v>
      </c>
      <c r="D535" s="36" t="s">
        <v>35</v>
      </c>
      <c r="E535" s="37">
        <v>24.78</v>
      </c>
      <c r="F535" s="38">
        <v>168</v>
      </c>
      <c r="G535" s="36" t="s">
        <v>42</v>
      </c>
      <c r="H535" s="36" t="s">
        <v>1870</v>
      </c>
      <c r="I535" s="39" t="s">
        <v>52</v>
      </c>
    </row>
    <row r="536" spans="1:9" s="21" customFormat="1" ht="19.2" customHeight="1">
      <c r="A536" s="33" t="s">
        <v>33</v>
      </c>
      <c r="B536" s="34">
        <v>45967</v>
      </c>
      <c r="C536" s="35">
        <v>45967.6046658333</v>
      </c>
      <c r="D536" s="36" t="s">
        <v>35</v>
      </c>
      <c r="E536" s="37">
        <v>24.78</v>
      </c>
      <c r="F536" s="38">
        <v>168</v>
      </c>
      <c r="G536" s="36" t="s">
        <v>42</v>
      </c>
      <c r="H536" s="36" t="s">
        <v>1871</v>
      </c>
      <c r="I536" s="39" t="s">
        <v>52</v>
      </c>
    </row>
    <row r="537" spans="1:9" s="21" customFormat="1" ht="19.2" customHeight="1">
      <c r="A537" s="33" t="s">
        <v>33</v>
      </c>
      <c r="B537" s="34">
        <v>45967</v>
      </c>
      <c r="C537" s="35">
        <v>45967.6046658333</v>
      </c>
      <c r="D537" s="36" t="s">
        <v>35</v>
      </c>
      <c r="E537" s="37">
        <v>24.78</v>
      </c>
      <c r="F537" s="38">
        <v>104</v>
      </c>
      <c r="G537" s="36" t="s">
        <v>42</v>
      </c>
      <c r="H537" s="36" t="s">
        <v>1872</v>
      </c>
      <c r="I537" s="39" t="s">
        <v>52</v>
      </c>
    </row>
    <row r="538" spans="1:9" s="21" customFormat="1" ht="19.2" customHeight="1">
      <c r="A538" s="33" t="s">
        <v>33</v>
      </c>
      <c r="B538" s="34">
        <v>45967</v>
      </c>
      <c r="C538" s="35">
        <v>45967.604665868101</v>
      </c>
      <c r="D538" s="36" t="s">
        <v>35</v>
      </c>
      <c r="E538" s="37">
        <v>24.78</v>
      </c>
      <c r="F538" s="38">
        <v>160</v>
      </c>
      <c r="G538" s="36" t="s">
        <v>11</v>
      </c>
      <c r="H538" s="36" t="s">
        <v>1873</v>
      </c>
      <c r="I538" s="39" t="s">
        <v>52</v>
      </c>
    </row>
    <row r="539" spans="1:9" s="21" customFormat="1" ht="19.2" customHeight="1">
      <c r="A539" s="33" t="s">
        <v>33</v>
      </c>
      <c r="B539" s="34">
        <v>45967</v>
      </c>
      <c r="C539" s="35">
        <v>45967.604665868101</v>
      </c>
      <c r="D539" s="36" t="s">
        <v>35</v>
      </c>
      <c r="E539" s="37">
        <v>24.78</v>
      </c>
      <c r="F539" s="38">
        <v>160</v>
      </c>
      <c r="G539" s="36" t="s">
        <v>11</v>
      </c>
      <c r="H539" s="36" t="s">
        <v>1874</v>
      </c>
      <c r="I539" s="39" t="s">
        <v>52</v>
      </c>
    </row>
    <row r="540" spans="1:9" s="21" customFormat="1" ht="19.2" customHeight="1">
      <c r="A540" s="33" t="s">
        <v>33</v>
      </c>
      <c r="B540" s="34">
        <v>45967</v>
      </c>
      <c r="C540" s="35">
        <v>45967.604665868101</v>
      </c>
      <c r="D540" s="36" t="s">
        <v>35</v>
      </c>
      <c r="E540" s="37">
        <v>24.78</v>
      </c>
      <c r="F540" s="38">
        <v>160</v>
      </c>
      <c r="G540" s="36" t="s">
        <v>11</v>
      </c>
      <c r="H540" s="36" t="s">
        <v>1875</v>
      </c>
      <c r="I540" s="39" t="s">
        <v>52</v>
      </c>
    </row>
    <row r="541" spans="1:9" s="21" customFormat="1" ht="19.2" customHeight="1">
      <c r="A541" s="33" t="s">
        <v>33</v>
      </c>
      <c r="B541" s="34">
        <v>45967</v>
      </c>
      <c r="C541" s="35">
        <v>45967.604665868101</v>
      </c>
      <c r="D541" s="36" t="s">
        <v>35</v>
      </c>
      <c r="E541" s="37">
        <v>24.78</v>
      </c>
      <c r="F541" s="38">
        <v>156</v>
      </c>
      <c r="G541" s="36" t="s">
        <v>11</v>
      </c>
      <c r="H541" s="36" t="s">
        <v>1876</v>
      </c>
      <c r="I541" s="39" t="s">
        <v>52</v>
      </c>
    </row>
    <row r="542" spans="1:9" s="21" customFormat="1" ht="19.2" customHeight="1">
      <c r="A542" s="33" t="s">
        <v>33</v>
      </c>
      <c r="B542" s="34">
        <v>45967</v>
      </c>
      <c r="C542" s="35">
        <v>45967.604665868101</v>
      </c>
      <c r="D542" s="36" t="s">
        <v>35</v>
      </c>
      <c r="E542" s="37">
        <v>24.78</v>
      </c>
      <c r="F542" s="38">
        <v>148</v>
      </c>
      <c r="G542" s="36" t="s">
        <v>11</v>
      </c>
      <c r="H542" s="36" t="s">
        <v>1877</v>
      </c>
      <c r="I542" s="39" t="s">
        <v>52</v>
      </c>
    </row>
    <row r="543" spans="1:9" s="21" customFormat="1" ht="19.2" customHeight="1">
      <c r="A543" s="33" t="s">
        <v>33</v>
      </c>
      <c r="B543" s="34">
        <v>45967</v>
      </c>
      <c r="C543" s="35">
        <v>45967.604665868101</v>
      </c>
      <c r="D543" s="36" t="s">
        <v>35</v>
      </c>
      <c r="E543" s="37">
        <v>24.78</v>
      </c>
      <c r="F543" s="38">
        <v>160</v>
      </c>
      <c r="G543" s="36" t="s">
        <v>11</v>
      </c>
      <c r="H543" s="36" t="s">
        <v>1878</v>
      </c>
      <c r="I543" s="39" t="s">
        <v>52</v>
      </c>
    </row>
    <row r="544" spans="1:9" s="21" customFormat="1" ht="19.2" customHeight="1">
      <c r="A544" s="33" t="s">
        <v>33</v>
      </c>
      <c r="B544" s="34">
        <v>45967</v>
      </c>
      <c r="C544" s="35">
        <v>45967.604665868101</v>
      </c>
      <c r="D544" s="36" t="s">
        <v>35</v>
      </c>
      <c r="E544" s="37">
        <v>24.78</v>
      </c>
      <c r="F544" s="38">
        <v>56</v>
      </c>
      <c r="G544" s="36" t="s">
        <v>11</v>
      </c>
      <c r="H544" s="36" t="s">
        <v>1879</v>
      </c>
      <c r="I544" s="39" t="s">
        <v>52</v>
      </c>
    </row>
    <row r="545" spans="1:9" s="21" customFormat="1" ht="19.2" customHeight="1">
      <c r="A545" s="33" t="s">
        <v>33</v>
      </c>
      <c r="B545" s="34">
        <v>45967</v>
      </c>
      <c r="C545" s="35">
        <v>45967.604667280102</v>
      </c>
      <c r="D545" s="36" t="s">
        <v>35</v>
      </c>
      <c r="E545" s="37">
        <v>24.77</v>
      </c>
      <c r="F545" s="38">
        <v>342</v>
      </c>
      <c r="G545" s="36" t="s">
        <v>42</v>
      </c>
      <c r="H545" s="36" t="s">
        <v>1880</v>
      </c>
      <c r="I545" s="39" t="s">
        <v>52</v>
      </c>
    </row>
    <row r="546" spans="1:9" s="21" customFormat="1" ht="19.2" customHeight="1">
      <c r="A546" s="33" t="s">
        <v>33</v>
      </c>
      <c r="B546" s="34">
        <v>45967</v>
      </c>
      <c r="C546" s="35">
        <v>45967.604667280102</v>
      </c>
      <c r="D546" s="36" t="s">
        <v>35</v>
      </c>
      <c r="E546" s="37">
        <v>24.77</v>
      </c>
      <c r="F546" s="38">
        <v>293</v>
      </c>
      <c r="G546" s="36" t="s">
        <v>42</v>
      </c>
      <c r="H546" s="36" t="s">
        <v>1881</v>
      </c>
      <c r="I546" s="39" t="s">
        <v>52</v>
      </c>
    </row>
    <row r="547" spans="1:9" s="21" customFormat="1" ht="19.2" customHeight="1">
      <c r="A547" s="33" t="s">
        <v>33</v>
      </c>
      <c r="B547" s="34">
        <v>45967</v>
      </c>
      <c r="C547" s="35">
        <v>45967.604667303203</v>
      </c>
      <c r="D547" s="36" t="s">
        <v>35</v>
      </c>
      <c r="E547" s="37">
        <v>24.77</v>
      </c>
      <c r="F547" s="38">
        <v>328</v>
      </c>
      <c r="G547" s="36" t="s">
        <v>11</v>
      </c>
      <c r="H547" s="36" t="s">
        <v>1882</v>
      </c>
      <c r="I547" s="39" t="s">
        <v>52</v>
      </c>
    </row>
    <row r="548" spans="1:9" s="21" customFormat="1" ht="19.2" customHeight="1">
      <c r="A548" s="33" t="s">
        <v>33</v>
      </c>
      <c r="B548" s="34">
        <v>45967</v>
      </c>
      <c r="C548" s="35">
        <v>45967.604667303203</v>
      </c>
      <c r="D548" s="36" t="s">
        <v>35</v>
      </c>
      <c r="E548" s="37">
        <v>24.77</v>
      </c>
      <c r="F548" s="38">
        <v>328</v>
      </c>
      <c r="G548" s="36" t="s">
        <v>11</v>
      </c>
      <c r="H548" s="36" t="s">
        <v>1883</v>
      </c>
      <c r="I548" s="39" t="s">
        <v>52</v>
      </c>
    </row>
    <row r="549" spans="1:9" s="21" customFormat="1" ht="19.2" customHeight="1">
      <c r="A549" s="33" t="s">
        <v>33</v>
      </c>
      <c r="B549" s="34">
        <v>45967</v>
      </c>
      <c r="C549" s="35">
        <v>45967.604667303203</v>
      </c>
      <c r="D549" s="36" t="s">
        <v>35</v>
      </c>
      <c r="E549" s="37">
        <v>24.77</v>
      </c>
      <c r="F549" s="38">
        <v>328</v>
      </c>
      <c r="G549" s="36" t="s">
        <v>11</v>
      </c>
      <c r="H549" s="36" t="s">
        <v>1884</v>
      </c>
      <c r="I549" s="39" t="s">
        <v>52</v>
      </c>
    </row>
    <row r="550" spans="1:9" s="21" customFormat="1" ht="19.2" customHeight="1">
      <c r="A550" s="33" t="s">
        <v>33</v>
      </c>
      <c r="B550" s="34">
        <v>45967</v>
      </c>
      <c r="C550" s="35">
        <v>45967.604667303203</v>
      </c>
      <c r="D550" s="36" t="s">
        <v>35</v>
      </c>
      <c r="E550" s="37">
        <v>24.77</v>
      </c>
      <c r="F550" s="38">
        <v>14</v>
      </c>
      <c r="G550" s="36" t="s">
        <v>11</v>
      </c>
      <c r="H550" s="36" t="s">
        <v>1885</v>
      </c>
      <c r="I550" s="39" t="s">
        <v>52</v>
      </c>
    </row>
    <row r="551" spans="1:9" s="21" customFormat="1" ht="19.2" customHeight="1">
      <c r="A551" s="33" t="s">
        <v>33</v>
      </c>
      <c r="B551" s="34">
        <v>45967</v>
      </c>
      <c r="C551" s="35">
        <v>45967.604667303203</v>
      </c>
      <c r="D551" s="36" t="s">
        <v>35</v>
      </c>
      <c r="E551" s="37">
        <v>24.77</v>
      </c>
      <c r="F551" s="38">
        <v>2</v>
      </c>
      <c r="G551" s="36" t="s">
        <v>11</v>
      </c>
      <c r="H551" s="36" t="s">
        <v>1886</v>
      </c>
      <c r="I551" s="39" t="s">
        <v>52</v>
      </c>
    </row>
    <row r="552" spans="1:9" s="21" customFormat="1" ht="19.2" customHeight="1">
      <c r="A552" s="33" t="s">
        <v>33</v>
      </c>
      <c r="B552" s="34">
        <v>45967</v>
      </c>
      <c r="C552" s="35">
        <v>45967.605366979202</v>
      </c>
      <c r="D552" s="36" t="s">
        <v>35</v>
      </c>
      <c r="E552" s="37">
        <v>24.81</v>
      </c>
      <c r="F552" s="38">
        <v>130</v>
      </c>
      <c r="G552" s="36" t="s">
        <v>11</v>
      </c>
      <c r="H552" s="36" t="s">
        <v>1887</v>
      </c>
      <c r="I552" s="39" t="s">
        <v>52</v>
      </c>
    </row>
    <row r="553" spans="1:9" s="21" customFormat="1" ht="19.2" customHeight="1">
      <c r="A553" s="33" t="s">
        <v>33</v>
      </c>
      <c r="B553" s="34">
        <v>45967</v>
      </c>
      <c r="C553" s="35">
        <v>45967.605366979202</v>
      </c>
      <c r="D553" s="36" t="s">
        <v>35</v>
      </c>
      <c r="E553" s="37">
        <v>24.81</v>
      </c>
      <c r="F553" s="38">
        <v>130</v>
      </c>
      <c r="G553" s="36" t="s">
        <v>11</v>
      </c>
      <c r="H553" s="36" t="s">
        <v>1888</v>
      </c>
      <c r="I553" s="39" t="s">
        <v>52</v>
      </c>
    </row>
    <row r="554" spans="1:9" s="21" customFormat="1" ht="19.2" customHeight="1">
      <c r="A554" s="33" t="s">
        <v>33</v>
      </c>
      <c r="B554" s="34">
        <v>45967</v>
      </c>
      <c r="C554" s="35">
        <v>45967.605366979202</v>
      </c>
      <c r="D554" s="36" t="s">
        <v>35</v>
      </c>
      <c r="E554" s="37">
        <v>24.81</v>
      </c>
      <c r="F554" s="38">
        <v>130</v>
      </c>
      <c r="G554" s="36" t="s">
        <v>11</v>
      </c>
      <c r="H554" s="36" t="s">
        <v>1889</v>
      </c>
      <c r="I554" s="39" t="s">
        <v>52</v>
      </c>
    </row>
    <row r="555" spans="1:9" s="21" customFormat="1" ht="19.2" customHeight="1">
      <c r="A555" s="33" t="s">
        <v>33</v>
      </c>
      <c r="B555" s="34">
        <v>45967</v>
      </c>
      <c r="C555" s="35">
        <v>45967.605366979202</v>
      </c>
      <c r="D555" s="36" t="s">
        <v>35</v>
      </c>
      <c r="E555" s="37">
        <v>24.81</v>
      </c>
      <c r="F555" s="38">
        <v>351</v>
      </c>
      <c r="G555" s="36" t="s">
        <v>11</v>
      </c>
      <c r="H555" s="36" t="s">
        <v>1890</v>
      </c>
      <c r="I555" s="39" t="s">
        <v>52</v>
      </c>
    </row>
    <row r="556" spans="1:9" s="21" customFormat="1" ht="19.2" customHeight="1">
      <c r="A556" s="33" t="s">
        <v>33</v>
      </c>
      <c r="B556" s="34">
        <v>45967</v>
      </c>
      <c r="C556" s="35">
        <v>45967.605366979202</v>
      </c>
      <c r="D556" s="36" t="s">
        <v>35</v>
      </c>
      <c r="E556" s="37">
        <v>24.81</v>
      </c>
      <c r="F556" s="38">
        <v>130</v>
      </c>
      <c r="G556" s="36" t="s">
        <v>11</v>
      </c>
      <c r="H556" s="36" t="s">
        <v>1891</v>
      </c>
      <c r="I556" s="39" t="s">
        <v>52</v>
      </c>
    </row>
    <row r="557" spans="1:9" s="21" customFormat="1" ht="19.2" customHeight="1">
      <c r="A557" s="33" t="s">
        <v>33</v>
      </c>
      <c r="B557" s="34">
        <v>45967</v>
      </c>
      <c r="C557" s="35">
        <v>45967.605366990698</v>
      </c>
      <c r="D557" s="36" t="s">
        <v>35</v>
      </c>
      <c r="E557" s="37">
        <v>24.81</v>
      </c>
      <c r="F557" s="38">
        <v>39</v>
      </c>
      <c r="G557" s="36" t="s">
        <v>11</v>
      </c>
      <c r="H557" s="36" t="s">
        <v>1892</v>
      </c>
      <c r="I557" s="39" t="s">
        <v>52</v>
      </c>
    </row>
    <row r="558" spans="1:9" s="21" customFormat="1" ht="19.2" customHeight="1">
      <c r="A558" s="33" t="s">
        <v>33</v>
      </c>
      <c r="B558" s="34">
        <v>45967</v>
      </c>
      <c r="C558" s="35">
        <v>45967.605366990698</v>
      </c>
      <c r="D558" s="36" t="s">
        <v>35</v>
      </c>
      <c r="E558" s="37">
        <v>24.81</v>
      </c>
      <c r="F558" s="38">
        <v>90</v>
      </c>
      <c r="G558" s="36" t="s">
        <v>11</v>
      </c>
      <c r="H558" s="36" t="s">
        <v>1893</v>
      </c>
      <c r="I558" s="39" t="s">
        <v>52</v>
      </c>
    </row>
    <row r="559" spans="1:9" s="21" customFormat="1" ht="19.2" customHeight="1">
      <c r="A559" s="33" t="s">
        <v>33</v>
      </c>
      <c r="B559" s="34">
        <v>45967</v>
      </c>
      <c r="C559" s="35">
        <v>45967.605367025499</v>
      </c>
      <c r="D559" s="36" t="s">
        <v>35</v>
      </c>
      <c r="E559" s="37">
        <v>24.81</v>
      </c>
      <c r="F559" s="38">
        <v>137</v>
      </c>
      <c r="G559" s="36" t="s">
        <v>42</v>
      </c>
      <c r="H559" s="36" t="s">
        <v>1894</v>
      </c>
      <c r="I559" s="39" t="s">
        <v>52</v>
      </c>
    </row>
    <row r="560" spans="1:9" s="21" customFormat="1" ht="19.2" customHeight="1">
      <c r="A560" s="33" t="s">
        <v>33</v>
      </c>
      <c r="B560" s="34">
        <v>45967</v>
      </c>
      <c r="C560" s="35">
        <v>45967.605367025499</v>
      </c>
      <c r="D560" s="36" t="s">
        <v>35</v>
      </c>
      <c r="E560" s="37">
        <v>24.81</v>
      </c>
      <c r="F560" s="38">
        <v>137</v>
      </c>
      <c r="G560" s="36" t="s">
        <v>42</v>
      </c>
      <c r="H560" s="36" t="s">
        <v>1895</v>
      </c>
      <c r="I560" s="39" t="s">
        <v>52</v>
      </c>
    </row>
    <row r="561" spans="1:9" s="21" customFormat="1" ht="19.2" customHeight="1">
      <c r="A561" s="33" t="s">
        <v>33</v>
      </c>
      <c r="B561" s="34">
        <v>45967</v>
      </c>
      <c r="C561" s="35">
        <v>45967.605367025499</v>
      </c>
      <c r="D561" s="36" t="s">
        <v>35</v>
      </c>
      <c r="E561" s="37">
        <v>24.81</v>
      </c>
      <c r="F561" s="38">
        <v>95</v>
      </c>
      <c r="G561" s="36" t="s">
        <v>42</v>
      </c>
      <c r="H561" s="36" t="s">
        <v>1896</v>
      </c>
      <c r="I561" s="39" t="s">
        <v>52</v>
      </c>
    </row>
    <row r="562" spans="1:9" s="21" customFormat="1" ht="19.2" customHeight="1">
      <c r="A562" s="33" t="s">
        <v>33</v>
      </c>
      <c r="B562" s="34">
        <v>45967</v>
      </c>
      <c r="C562" s="35">
        <v>45967.605367094897</v>
      </c>
      <c r="D562" s="36" t="s">
        <v>35</v>
      </c>
      <c r="E562" s="37">
        <v>24.81</v>
      </c>
      <c r="F562" s="38">
        <v>267</v>
      </c>
      <c r="G562" s="36" t="s">
        <v>11</v>
      </c>
      <c r="H562" s="36" t="s">
        <v>1897</v>
      </c>
      <c r="I562" s="39" t="s">
        <v>52</v>
      </c>
    </row>
    <row r="563" spans="1:9" s="21" customFormat="1" ht="19.2" customHeight="1">
      <c r="A563" s="33" t="s">
        <v>33</v>
      </c>
      <c r="B563" s="34">
        <v>45967</v>
      </c>
      <c r="C563" s="35">
        <v>45967.605367199103</v>
      </c>
      <c r="D563" s="36" t="s">
        <v>35</v>
      </c>
      <c r="E563" s="37">
        <v>24.81</v>
      </c>
      <c r="F563" s="38">
        <v>267</v>
      </c>
      <c r="G563" s="36" t="s">
        <v>11</v>
      </c>
      <c r="H563" s="36" t="s">
        <v>1898</v>
      </c>
      <c r="I563" s="39" t="s">
        <v>52</v>
      </c>
    </row>
    <row r="564" spans="1:9" s="21" customFormat="1" ht="19.2" customHeight="1">
      <c r="A564" s="33" t="s">
        <v>33</v>
      </c>
      <c r="B564" s="34">
        <v>45967</v>
      </c>
      <c r="C564" s="35">
        <v>45967.605367314798</v>
      </c>
      <c r="D564" s="36" t="s">
        <v>35</v>
      </c>
      <c r="E564" s="37">
        <v>24.81</v>
      </c>
      <c r="F564" s="38">
        <v>43</v>
      </c>
      <c r="G564" s="36" t="s">
        <v>11</v>
      </c>
      <c r="H564" s="36" t="s">
        <v>1899</v>
      </c>
      <c r="I564" s="39" t="s">
        <v>52</v>
      </c>
    </row>
    <row r="565" spans="1:9" s="21" customFormat="1" ht="19.2" customHeight="1">
      <c r="A565" s="33" t="s">
        <v>33</v>
      </c>
      <c r="B565" s="34">
        <v>45967</v>
      </c>
      <c r="C565" s="35">
        <v>45967.605367314798</v>
      </c>
      <c r="D565" s="36" t="s">
        <v>35</v>
      </c>
      <c r="E565" s="37">
        <v>24.81</v>
      </c>
      <c r="F565" s="38">
        <v>69</v>
      </c>
      <c r="G565" s="36" t="s">
        <v>11</v>
      </c>
      <c r="H565" s="36" t="s">
        <v>1900</v>
      </c>
      <c r="I565" s="39" t="s">
        <v>52</v>
      </c>
    </row>
    <row r="566" spans="1:9" s="21" customFormat="1" ht="19.2" customHeight="1">
      <c r="A566" s="33" t="s">
        <v>33</v>
      </c>
      <c r="B566" s="34">
        <v>45967</v>
      </c>
      <c r="C566" s="35">
        <v>45967.609534490701</v>
      </c>
      <c r="D566" s="36" t="s">
        <v>35</v>
      </c>
      <c r="E566" s="37">
        <v>24.83</v>
      </c>
      <c r="F566" s="38">
        <v>145</v>
      </c>
      <c r="G566" s="36" t="s">
        <v>11</v>
      </c>
      <c r="H566" s="36" t="s">
        <v>1901</v>
      </c>
      <c r="I566" s="39" t="s">
        <v>52</v>
      </c>
    </row>
    <row r="567" spans="1:9" s="21" customFormat="1" ht="19.2" customHeight="1">
      <c r="A567" s="33" t="s">
        <v>33</v>
      </c>
      <c r="B567" s="34">
        <v>45967</v>
      </c>
      <c r="C567" s="35">
        <v>45967.609534490701</v>
      </c>
      <c r="D567" s="36" t="s">
        <v>35</v>
      </c>
      <c r="E567" s="37">
        <v>24.83</v>
      </c>
      <c r="F567" s="38">
        <v>145</v>
      </c>
      <c r="G567" s="36" t="s">
        <v>11</v>
      </c>
      <c r="H567" s="36" t="s">
        <v>1902</v>
      </c>
      <c r="I567" s="39" t="s">
        <v>52</v>
      </c>
    </row>
    <row r="568" spans="1:9" s="21" customFormat="1" ht="19.2" customHeight="1">
      <c r="A568" s="33" t="s">
        <v>33</v>
      </c>
      <c r="B568" s="34">
        <v>45967</v>
      </c>
      <c r="C568" s="35">
        <v>45967.609534490701</v>
      </c>
      <c r="D568" s="36" t="s">
        <v>35</v>
      </c>
      <c r="E568" s="37">
        <v>24.83</v>
      </c>
      <c r="F568" s="38">
        <v>145</v>
      </c>
      <c r="G568" s="36" t="s">
        <v>11</v>
      </c>
      <c r="H568" s="36" t="s">
        <v>1903</v>
      </c>
      <c r="I568" s="39" t="s">
        <v>52</v>
      </c>
    </row>
    <row r="569" spans="1:9" s="21" customFormat="1" ht="19.2" customHeight="1">
      <c r="A569" s="33" t="s">
        <v>33</v>
      </c>
      <c r="B569" s="34">
        <v>45967</v>
      </c>
      <c r="C569" s="35">
        <v>45967.609534490701</v>
      </c>
      <c r="D569" s="36" t="s">
        <v>35</v>
      </c>
      <c r="E569" s="37">
        <v>24.83</v>
      </c>
      <c r="F569" s="38">
        <v>145</v>
      </c>
      <c r="G569" s="36" t="s">
        <v>11</v>
      </c>
      <c r="H569" s="36" t="s">
        <v>1904</v>
      </c>
      <c r="I569" s="39" t="s">
        <v>52</v>
      </c>
    </row>
    <row r="570" spans="1:9" s="21" customFormat="1" ht="19.2" customHeight="1">
      <c r="A570" s="33" t="s">
        <v>33</v>
      </c>
      <c r="B570" s="34">
        <v>45967</v>
      </c>
      <c r="C570" s="35">
        <v>45967.609534490701</v>
      </c>
      <c r="D570" s="36" t="s">
        <v>35</v>
      </c>
      <c r="E570" s="37">
        <v>24.83</v>
      </c>
      <c r="F570" s="38">
        <v>86</v>
      </c>
      <c r="G570" s="36" t="s">
        <v>11</v>
      </c>
      <c r="H570" s="36" t="s">
        <v>1905</v>
      </c>
      <c r="I570" s="39" t="s">
        <v>52</v>
      </c>
    </row>
    <row r="571" spans="1:9" s="21" customFormat="1" ht="19.2" customHeight="1">
      <c r="A571" s="33" t="s">
        <v>33</v>
      </c>
      <c r="B571" s="34">
        <v>45967</v>
      </c>
      <c r="C571" s="35">
        <v>45967.609534490701</v>
      </c>
      <c r="D571" s="36" t="s">
        <v>35</v>
      </c>
      <c r="E571" s="37">
        <v>24.83</v>
      </c>
      <c r="F571" s="38">
        <v>334</v>
      </c>
      <c r="G571" s="36" t="s">
        <v>11</v>
      </c>
      <c r="H571" s="36" t="s">
        <v>1906</v>
      </c>
      <c r="I571" s="39" t="s">
        <v>52</v>
      </c>
    </row>
    <row r="572" spans="1:9" s="21" customFormat="1" ht="19.2" customHeight="1">
      <c r="A572" s="33" t="s">
        <v>33</v>
      </c>
      <c r="B572" s="34">
        <v>45967</v>
      </c>
      <c r="C572" s="35">
        <v>45967.609534513897</v>
      </c>
      <c r="D572" s="36" t="s">
        <v>35</v>
      </c>
      <c r="E572" s="37">
        <v>24.83</v>
      </c>
      <c r="F572" s="38">
        <v>151</v>
      </c>
      <c r="G572" s="36" t="s">
        <v>42</v>
      </c>
      <c r="H572" s="36" t="s">
        <v>1907</v>
      </c>
      <c r="I572" s="39" t="s">
        <v>52</v>
      </c>
    </row>
    <row r="573" spans="1:9" s="21" customFormat="1" ht="19.2" customHeight="1">
      <c r="A573" s="33" t="s">
        <v>33</v>
      </c>
      <c r="B573" s="34">
        <v>45967</v>
      </c>
      <c r="C573" s="35">
        <v>45967.609534513897</v>
      </c>
      <c r="D573" s="36" t="s">
        <v>35</v>
      </c>
      <c r="E573" s="37">
        <v>24.83</v>
      </c>
      <c r="F573" s="38">
        <v>151</v>
      </c>
      <c r="G573" s="36" t="s">
        <v>42</v>
      </c>
      <c r="H573" s="36" t="s">
        <v>1908</v>
      </c>
      <c r="I573" s="39" t="s">
        <v>52</v>
      </c>
    </row>
    <row r="574" spans="1:9" s="21" customFormat="1" ht="19.2" customHeight="1">
      <c r="A574" s="33" t="s">
        <v>33</v>
      </c>
      <c r="B574" s="34">
        <v>45967</v>
      </c>
      <c r="C574" s="35">
        <v>45967.609534513897</v>
      </c>
      <c r="D574" s="36" t="s">
        <v>35</v>
      </c>
      <c r="E574" s="37">
        <v>24.83</v>
      </c>
      <c r="F574" s="38">
        <v>151</v>
      </c>
      <c r="G574" s="36" t="s">
        <v>42</v>
      </c>
      <c r="H574" s="36" t="s">
        <v>1909</v>
      </c>
      <c r="I574" s="39" t="s">
        <v>52</v>
      </c>
    </row>
    <row r="575" spans="1:9" s="21" customFormat="1" ht="19.2" customHeight="1">
      <c r="A575" s="33" t="s">
        <v>33</v>
      </c>
      <c r="B575" s="34">
        <v>45967</v>
      </c>
      <c r="C575" s="35">
        <v>45967.609534513897</v>
      </c>
      <c r="D575" s="36" t="s">
        <v>35</v>
      </c>
      <c r="E575" s="37">
        <v>24.83</v>
      </c>
      <c r="F575" s="38">
        <v>74</v>
      </c>
      <c r="G575" s="36" t="s">
        <v>42</v>
      </c>
      <c r="H575" s="36" t="s">
        <v>1910</v>
      </c>
      <c r="I575" s="39" t="s">
        <v>52</v>
      </c>
    </row>
    <row r="576" spans="1:9" s="21" customFormat="1" ht="19.2" customHeight="1">
      <c r="A576" s="33" t="s">
        <v>33</v>
      </c>
      <c r="B576" s="34">
        <v>45967</v>
      </c>
      <c r="C576" s="35">
        <v>45967.609534513897</v>
      </c>
      <c r="D576" s="36" t="s">
        <v>35</v>
      </c>
      <c r="E576" s="37">
        <v>24.83</v>
      </c>
      <c r="F576" s="38">
        <v>92</v>
      </c>
      <c r="G576" s="36" t="s">
        <v>42</v>
      </c>
      <c r="H576" s="36" t="s">
        <v>1911</v>
      </c>
      <c r="I576" s="39" t="s">
        <v>52</v>
      </c>
    </row>
    <row r="577" spans="1:9" s="21" customFormat="1" ht="19.2" customHeight="1">
      <c r="A577" s="33" t="s">
        <v>33</v>
      </c>
      <c r="B577" s="34">
        <v>45967</v>
      </c>
      <c r="C577" s="35">
        <v>45967.610773368098</v>
      </c>
      <c r="D577" s="36" t="s">
        <v>35</v>
      </c>
      <c r="E577" s="37">
        <v>24.82</v>
      </c>
      <c r="F577" s="38">
        <v>541</v>
      </c>
      <c r="G577" s="36" t="s">
        <v>42</v>
      </c>
      <c r="H577" s="36" t="s">
        <v>1912</v>
      </c>
      <c r="I577" s="39" t="s">
        <v>52</v>
      </c>
    </row>
    <row r="578" spans="1:9" s="21" customFormat="1" ht="19.2" customHeight="1">
      <c r="A578" s="33" t="s">
        <v>33</v>
      </c>
      <c r="B578" s="34">
        <v>45967</v>
      </c>
      <c r="C578" s="35">
        <v>45967.6119805903</v>
      </c>
      <c r="D578" s="36" t="s">
        <v>35</v>
      </c>
      <c r="E578" s="37">
        <v>24.83</v>
      </c>
      <c r="F578" s="38">
        <v>861</v>
      </c>
      <c r="G578" s="36" t="s">
        <v>11</v>
      </c>
      <c r="H578" s="36" t="s">
        <v>1913</v>
      </c>
      <c r="I578" s="39" t="s">
        <v>52</v>
      </c>
    </row>
    <row r="579" spans="1:9" s="21" customFormat="1" ht="19.2" customHeight="1">
      <c r="A579" s="33" t="s">
        <v>33</v>
      </c>
      <c r="B579" s="34">
        <v>45967</v>
      </c>
      <c r="C579" s="35">
        <v>45967.6119805903</v>
      </c>
      <c r="D579" s="36" t="s">
        <v>35</v>
      </c>
      <c r="E579" s="37">
        <v>24.83</v>
      </c>
      <c r="F579" s="38">
        <v>429</v>
      </c>
      <c r="G579" s="36" t="s">
        <v>11</v>
      </c>
      <c r="H579" s="36" t="s">
        <v>1914</v>
      </c>
      <c r="I579" s="39" t="s">
        <v>52</v>
      </c>
    </row>
    <row r="580" spans="1:9" s="21" customFormat="1" ht="19.2" customHeight="1">
      <c r="A580" s="33" t="s">
        <v>33</v>
      </c>
      <c r="B580" s="34">
        <v>45967</v>
      </c>
      <c r="C580" s="35">
        <v>45967.611980613401</v>
      </c>
      <c r="D580" s="36" t="s">
        <v>35</v>
      </c>
      <c r="E580" s="37">
        <v>24.83</v>
      </c>
      <c r="F580" s="38">
        <v>1341</v>
      </c>
      <c r="G580" s="36" t="s">
        <v>42</v>
      </c>
      <c r="H580" s="36" t="s">
        <v>1915</v>
      </c>
      <c r="I580" s="39" t="s">
        <v>52</v>
      </c>
    </row>
    <row r="581" spans="1:9" s="21" customFormat="1" ht="19.2" customHeight="1">
      <c r="A581" s="33" t="s">
        <v>33</v>
      </c>
      <c r="B581" s="34">
        <v>45967</v>
      </c>
      <c r="C581" s="35">
        <v>45967.611980671303</v>
      </c>
      <c r="D581" s="36" t="s">
        <v>35</v>
      </c>
      <c r="E581" s="37">
        <v>24.82</v>
      </c>
      <c r="F581" s="38">
        <v>323</v>
      </c>
      <c r="G581" s="36" t="s">
        <v>11</v>
      </c>
      <c r="H581" s="36" t="s">
        <v>1916</v>
      </c>
      <c r="I581" s="39" t="s">
        <v>52</v>
      </c>
    </row>
    <row r="582" spans="1:9" s="21" customFormat="1" ht="19.2" customHeight="1">
      <c r="A582" s="33" t="s">
        <v>33</v>
      </c>
      <c r="B582" s="34">
        <v>45967</v>
      </c>
      <c r="C582" s="35">
        <v>45967.611980671303</v>
      </c>
      <c r="D582" s="36" t="s">
        <v>35</v>
      </c>
      <c r="E582" s="37">
        <v>24.82</v>
      </c>
      <c r="F582" s="38">
        <v>147</v>
      </c>
      <c r="G582" s="36" t="s">
        <v>11</v>
      </c>
      <c r="H582" s="36" t="s">
        <v>1917</v>
      </c>
      <c r="I582" s="39" t="s">
        <v>52</v>
      </c>
    </row>
    <row r="583" spans="1:9" s="21" customFormat="1" ht="19.2" customHeight="1">
      <c r="A583" s="33" t="s">
        <v>33</v>
      </c>
      <c r="B583" s="34">
        <v>45967</v>
      </c>
      <c r="C583" s="35">
        <v>45967.611980671303</v>
      </c>
      <c r="D583" s="36" t="s">
        <v>35</v>
      </c>
      <c r="E583" s="37">
        <v>24.82</v>
      </c>
      <c r="F583" s="38">
        <v>176</v>
      </c>
      <c r="G583" s="36" t="s">
        <v>11</v>
      </c>
      <c r="H583" s="36" t="s">
        <v>1918</v>
      </c>
      <c r="I583" s="39" t="s">
        <v>52</v>
      </c>
    </row>
    <row r="584" spans="1:9" s="21" customFormat="1" ht="19.2" customHeight="1">
      <c r="A584" s="33" t="s">
        <v>33</v>
      </c>
      <c r="B584" s="34">
        <v>45967</v>
      </c>
      <c r="C584" s="35">
        <v>45967.611980694499</v>
      </c>
      <c r="D584" s="36" t="s">
        <v>35</v>
      </c>
      <c r="E584" s="37">
        <v>24.82</v>
      </c>
      <c r="F584" s="38">
        <v>337</v>
      </c>
      <c r="G584" s="36" t="s">
        <v>42</v>
      </c>
      <c r="H584" s="36" t="s">
        <v>1919</v>
      </c>
      <c r="I584" s="39" t="s">
        <v>52</v>
      </c>
    </row>
    <row r="585" spans="1:9" s="21" customFormat="1" ht="19.2" customHeight="1">
      <c r="A585" s="33" t="s">
        <v>33</v>
      </c>
      <c r="B585" s="34">
        <v>45967</v>
      </c>
      <c r="C585" s="35">
        <v>45967.611980694499</v>
      </c>
      <c r="D585" s="36" t="s">
        <v>35</v>
      </c>
      <c r="E585" s="37">
        <v>24.82</v>
      </c>
      <c r="F585" s="38">
        <v>85</v>
      </c>
      <c r="G585" s="36" t="s">
        <v>42</v>
      </c>
      <c r="H585" s="36" t="s">
        <v>1920</v>
      </c>
      <c r="I585" s="39" t="s">
        <v>52</v>
      </c>
    </row>
    <row r="586" spans="1:9" s="21" customFormat="1" ht="19.2" customHeight="1">
      <c r="A586" s="33" t="s">
        <v>33</v>
      </c>
      <c r="B586" s="34">
        <v>45967</v>
      </c>
      <c r="C586" s="35">
        <v>45967.611980694499</v>
      </c>
      <c r="D586" s="36" t="s">
        <v>35</v>
      </c>
      <c r="E586" s="37">
        <v>24.82</v>
      </c>
      <c r="F586" s="38">
        <v>150</v>
      </c>
      <c r="G586" s="36" t="s">
        <v>42</v>
      </c>
      <c r="H586" s="36" t="s">
        <v>1921</v>
      </c>
      <c r="I586" s="39" t="s">
        <v>52</v>
      </c>
    </row>
    <row r="587" spans="1:9" s="21" customFormat="1" ht="19.2" customHeight="1">
      <c r="A587" s="33" t="s">
        <v>33</v>
      </c>
      <c r="B587" s="34">
        <v>45967</v>
      </c>
      <c r="C587" s="35">
        <v>45967.6119807176</v>
      </c>
      <c r="D587" s="36" t="s">
        <v>35</v>
      </c>
      <c r="E587" s="37">
        <v>24.82</v>
      </c>
      <c r="F587" s="38">
        <v>323</v>
      </c>
      <c r="G587" s="36" t="s">
        <v>11</v>
      </c>
      <c r="H587" s="36" t="s">
        <v>1922</v>
      </c>
      <c r="I587" s="39" t="s">
        <v>52</v>
      </c>
    </row>
    <row r="588" spans="1:9" s="21" customFormat="1" ht="19.2" customHeight="1">
      <c r="A588" s="33" t="s">
        <v>33</v>
      </c>
      <c r="B588" s="34">
        <v>45967</v>
      </c>
      <c r="C588" s="35">
        <v>45967.6119807176</v>
      </c>
      <c r="D588" s="36" t="s">
        <v>35</v>
      </c>
      <c r="E588" s="37">
        <v>24.82</v>
      </c>
      <c r="F588" s="38">
        <v>31</v>
      </c>
      <c r="G588" s="36" t="s">
        <v>11</v>
      </c>
      <c r="H588" s="36" t="s">
        <v>1923</v>
      </c>
      <c r="I588" s="39" t="s">
        <v>52</v>
      </c>
    </row>
    <row r="589" spans="1:9" s="21" customFormat="1" ht="19.2" customHeight="1">
      <c r="A589" s="33" t="s">
        <v>33</v>
      </c>
      <c r="B589" s="34">
        <v>45967</v>
      </c>
      <c r="C589" s="35">
        <v>45967.611980856498</v>
      </c>
      <c r="D589" s="36" t="s">
        <v>35</v>
      </c>
      <c r="E589" s="37">
        <v>24.81</v>
      </c>
      <c r="F589" s="38">
        <v>313</v>
      </c>
      <c r="G589" s="36" t="s">
        <v>11</v>
      </c>
      <c r="H589" s="36" t="s">
        <v>1924</v>
      </c>
      <c r="I589" s="39" t="s">
        <v>52</v>
      </c>
    </row>
    <row r="590" spans="1:9" s="21" customFormat="1" ht="19.2" customHeight="1">
      <c r="A590" s="33" t="s">
        <v>33</v>
      </c>
      <c r="B590" s="34">
        <v>45967</v>
      </c>
      <c r="C590" s="35">
        <v>45967.611980856498</v>
      </c>
      <c r="D590" s="36" t="s">
        <v>35</v>
      </c>
      <c r="E590" s="37">
        <v>24.81</v>
      </c>
      <c r="F590" s="38">
        <v>313</v>
      </c>
      <c r="G590" s="36" t="s">
        <v>11</v>
      </c>
      <c r="H590" s="36" t="s">
        <v>1925</v>
      </c>
      <c r="I590" s="39" t="s">
        <v>52</v>
      </c>
    </row>
    <row r="591" spans="1:9" s="21" customFormat="1" ht="19.2" customHeight="1">
      <c r="A591" s="33" t="s">
        <v>33</v>
      </c>
      <c r="B591" s="34">
        <v>45967</v>
      </c>
      <c r="C591" s="35">
        <v>45967.611980856498</v>
      </c>
      <c r="D591" s="36" t="s">
        <v>35</v>
      </c>
      <c r="E591" s="37">
        <v>24.81</v>
      </c>
      <c r="F591" s="38">
        <v>313</v>
      </c>
      <c r="G591" s="36" t="s">
        <v>11</v>
      </c>
      <c r="H591" s="36" t="s">
        <v>1926</v>
      </c>
      <c r="I591" s="39" t="s">
        <v>52</v>
      </c>
    </row>
    <row r="592" spans="1:9" s="21" customFormat="1" ht="19.2" customHeight="1">
      <c r="A592" s="33" t="s">
        <v>33</v>
      </c>
      <c r="B592" s="34">
        <v>45967</v>
      </c>
      <c r="C592" s="35">
        <v>45967.611980856498</v>
      </c>
      <c r="D592" s="36" t="s">
        <v>35</v>
      </c>
      <c r="E592" s="37">
        <v>24.81</v>
      </c>
      <c r="F592" s="38">
        <v>61</v>
      </c>
      <c r="G592" s="36" t="s">
        <v>11</v>
      </c>
      <c r="H592" s="36" t="s">
        <v>1927</v>
      </c>
      <c r="I592" s="39" t="s">
        <v>52</v>
      </c>
    </row>
    <row r="593" spans="1:9" s="21" customFormat="1" ht="19.2" customHeight="1">
      <c r="A593" s="33" t="s">
        <v>33</v>
      </c>
      <c r="B593" s="34">
        <v>45967</v>
      </c>
      <c r="C593" s="35">
        <v>45967.611980879599</v>
      </c>
      <c r="D593" s="36" t="s">
        <v>35</v>
      </c>
      <c r="E593" s="37">
        <v>24.81</v>
      </c>
      <c r="F593" s="38">
        <v>326</v>
      </c>
      <c r="G593" s="36" t="s">
        <v>42</v>
      </c>
      <c r="H593" s="36" t="s">
        <v>1928</v>
      </c>
      <c r="I593" s="39" t="s">
        <v>52</v>
      </c>
    </row>
    <row r="594" spans="1:9" s="21" customFormat="1" ht="19.2" customHeight="1">
      <c r="A594" s="33" t="s">
        <v>33</v>
      </c>
      <c r="B594" s="34">
        <v>45967</v>
      </c>
      <c r="C594" s="35">
        <v>45967.611980937501</v>
      </c>
      <c r="D594" s="36" t="s">
        <v>35</v>
      </c>
      <c r="E594" s="37">
        <v>24.81</v>
      </c>
      <c r="F594" s="38">
        <v>294</v>
      </c>
      <c r="G594" s="36" t="s">
        <v>42</v>
      </c>
      <c r="H594" s="36" t="s">
        <v>1929</v>
      </c>
      <c r="I594" s="39" t="s">
        <v>52</v>
      </c>
    </row>
    <row r="595" spans="1:9" s="21" customFormat="1" ht="19.2" customHeight="1">
      <c r="A595" s="33" t="s">
        <v>33</v>
      </c>
      <c r="B595" s="34">
        <v>45967</v>
      </c>
      <c r="C595" s="35">
        <v>45967.615646145801</v>
      </c>
      <c r="D595" s="36" t="s">
        <v>35</v>
      </c>
      <c r="E595" s="37">
        <v>24.73</v>
      </c>
      <c r="F595" s="38">
        <v>275</v>
      </c>
      <c r="G595" s="36" t="s">
        <v>42</v>
      </c>
      <c r="H595" s="36" t="s">
        <v>1930</v>
      </c>
      <c r="I595" s="39" t="s">
        <v>52</v>
      </c>
    </row>
    <row r="596" spans="1:9" s="21" customFormat="1" ht="19.2" customHeight="1">
      <c r="A596" s="33" t="s">
        <v>33</v>
      </c>
      <c r="B596" s="34">
        <v>45967</v>
      </c>
      <c r="C596" s="35">
        <v>45967.616188182903</v>
      </c>
      <c r="D596" s="36" t="s">
        <v>35</v>
      </c>
      <c r="E596" s="37">
        <v>24.75</v>
      </c>
      <c r="F596" s="38">
        <v>1402</v>
      </c>
      <c r="G596" s="36" t="s">
        <v>11</v>
      </c>
      <c r="H596" s="36" t="s">
        <v>1931</v>
      </c>
      <c r="I596" s="39" t="s">
        <v>52</v>
      </c>
    </row>
    <row r="597" spans="1:9" s="21" customFormat="1" ht="19.2" customHeight="1">
      <c r="A597" s="33" t="s">
        <v>33</v>
      </c>
      <c r="B597" s="34">
        <v>45967</v>
      </c>
      <c r="C597" s="35">
        <v>45967.618967627299</v>
      </c>
      <c r="D597" s="36" t="s">
        <v>35</v>
      </c>
      <c r="E597" s="37">
        <v>24.77</v>
      </c>
      <c r="F597" s="38">
        <v>134</v>
      </c>
      <c r="G597" s="36" t="s">
        <v>11</v>
      </c>
      <c r="H597" s="36" t="s">
        <v>1932</v>
      </c>
      <c r="I597" s="39" t="s">
        <v>52</v>
      </c>
    </row>
    <row r="598" spans="1:9" s="21" customFormat="1" ht="19.2" customHeight="1">
      <c r="A598" s="33" t="s">
        <v>33</v>
      </c>
      <c r="B598" s="34">
        <v>45967</v>
      </c>
      <c r="C598" s="35">
        <v>45967.618967638897</v>
      </c>
      <c r="D598" s="36" t="s">
        <v>35</v>
      </c>
      <c r="E598" s="37">
        <v>24.77</v>
      </c>
      <c r="F598" s="38">
        <v>390</v>
      </c>
      <c r="G598" s="36" t="s">
        <v>11</v>
      </c>
      <c r="H598" s="36" t="s">
        <v>1933</v>
      </c>
      <c r="I598" s="39" t="s">
        <v>52</v>
      </c>
    </row>
    <row r="599" spans="1:9" s="21" customFormat="1" ht="19.2" customHeight="1">
      <c r="A599" s="33" t="s">
        <v>33</v>
      </c>
      <c r="B599" s="34">
        <v>45967</v>
      </c>
      <c r="C599" s="35">
        <v>45967.618967638897</v>
      </c>
      <c r="D599" s="36" t="s">
        <v>35</v>
      </c>
      <c r="E599" s="37">
        <v>24.77</v>
      </c>
      <c r="F599" s="38">
        <v>156</v>
      </c>
      <c r="G599" s="36" t="s">
        <v>11</v>
      </c>
      <c r="H599" s="36" t="s">
        <v>1934</v>
      </c>
      <c r="I599" s="39" t="s">
        <v>52</v>
      </c>
    </row>
    <row r="600" spans="1:9" s="21" customFormat="1" ht="19.2" customHeight="1">
      <c r="A600" s="33" t="s">
        <v>33</v>
      </c>
      <c r="B600" s="34">
        <v>45967</v>
      </c>
      <c r="C600" s="35">
        <v>45967.618967638897</v>
      </c>
      <c r="D600" s="36" t="s">
        <v>35</v>
      </c>
      <c r="E600" s="37">
        <v>24.77</v>
      </c>
      <c r="F600" s="38">
        <v>134</v>
      </c>
      <c r="G600" s="36" t="s">
        <v>11</v>
      </c>
      <c r="H600" s="36" t="s">
        <v>1935</v>
      </c>
      <c r="I600" s="39" t="s">
        <v>52</v>
      </c>
    </row>
    <row r="601" spans="1:9" s="21" customFormat="1" ht="19.2" customHeight="1">
      <c r="A601" s="33" t="s">
        <v>33</v>
      </c>
      <c r="B601" s="34">
        <v>45967</v>
      </c>
      <c r="C601" s="35">
        <v>45967.618967638897</v>
      </c>
      <c r="D601" s="36" t="s">
        <v>35</v>
      </c>
      <c r="E601" s="37">
        <v>24.77</v>
      </c>
      <c r="F601" s="38">
        <v>64</v>
      </c>
      <c r="G601" s="36" t="s">
        <v>11</v>
      </c>
      <c r="H601" s="36" t="s">
        <v>1936</v>
      </c>
      <c r="I601" s="39" t="s">
        <v>52</v>
      </c>
    </row>
    <row r="602" spans="1:9" s="21" customFormat="1" ht="19.2" customHeight="1">
      <c r="A602" s="33" t="s">
        <v>33</v>
      </c>
      <c r="B602" s="34">
        <v>45967</v>
      </c>
      <c r="C602" s="35">
        <v>45967.618967638897</v>
      </c>
      <c r="D602" s="36" t="s">
        <v>35</v>
      </c>
      <c r="E602" s="37">
        <v>24.77</v>
      </c>
      <c r="F602" s="38">
        <v>93</v>
      </c>
      <c r="G602" s="36" t="s">
        <v>11</v>
      </c>
      <c r="H602" s="36" t="s">
        <v>1937</v>
      </c>
      <c r="I602" s="39" t="s">
        <v>52</v>
      </c>
    </row>
    <row r="603" spans="1:9" s="21" customFormat="1" ht="19.2" customHeight="1">
      <c r="A603" s="33" t="s">
        <v>33</v>
      </c>
      <c r="B603" s="34">
        <v>45967</v>
      </c>
      <c r="C603" s="35">
        <v>45967.618967638897</v>
      </c>
      <c r="D603" s="36" t="s">
        <v>35</v>
      </c>
      <c r="E603" s="37">
        <v>24.77</v>
      </c>
      <c r="F603" s="38">
        <v>124</v>
      </c>
      <c r="G603" s="36" t="s">
        <v>11</v>
      </c>
      <c r="H603" s="36" t="s">
        <v>1938</v>
      </c>
      <c r="I603" s="39" t="s">
        <v>52</v>
      </c>
    </row>
    <row r="604" spans="1:9" s="21" customFormat="1" ht="19.2" customHeight="1">
      <c r="A604" s="33" t="s">
        <v>33</v>
      </c>
      <c r="B604" s="34">
        <v>45967</v>
      </c>
      <c r="C604" s="35">
        <v>45967.618967638897</v>
      </c>
      <c r="D604" s="36" t="s">
        <v>35</v>
      </c>
      <c r="E604" s="37">
        <v>24.77</v>
      </c>
      <c r="F604" s="38">
        <v>124</v>
      </c>
      <c r="G604" s="36" t="s">
        <v>11</v>
      </c>
      <c r="H604" s="36" t="s">
        <v>1939</v>
      </c>
      <c r="I604" s="39" t="s">
        <v>52</v>
      </c>
    </row>
    <row r="605" spans="1:9" s="21" customFormat="1" ht="19.2" customHeight="1">
      <c r="A605" s="33" t="s">
        <v>33</v>
      </c>
      <c r="B605" s="34">
        <v>45967</v>
      </c>
      <c r="C605" s="35">
        <v>45967.618967638897</v>
      </c>
      <c r="D605" s="36" t="s">
        <v>35</v>
      </c>
      <c r="E605" s="37">
        <v>24.77</v>
      </c>
      <c r="F605" s="38">
        <v>124</v>
      </c>
      <c r="G605" s="36" t="s">
        <v>11</v>
      </c>
      <c r="H605" s="36" t="s">
        <v>1940</v>
      </c>
      <c r="I605" s="39" t="s">
        <v>52</v>
      </c>
    </row>
    <row r="606" spans="1:9" s="21" customFormat="1" ht="19.2" customHeight="1">
      <c r="A606" s="33" t="s">
        <v>33</v>
      </c>
      <c r="B606" s="34">
        <v>45967</v>
      </c>
      <c r="C606" s="35">
        <v>45967.618967638897</v>
      </c>
      <c r="D606" s="36" t="s">
        <v>35</v>
      </c>
      <c r="E606" s="37">
        <v>24.77</v>
      </c>
      <c r="F606" s="38">
        <v>101</v>
      </c>
      <c r="G606" s="36" t="s">
        <v>11</v>
      </c>
      <c r="H606" s="36" t="s">
        <v>1941</v>
      </c>
      <c r="I606" s="39" t="s">
        <v>52</v>
      </c>
    </row>
    <row r="607" spans="1:9" s="21" customFormat="1" ht="19.2" customHeight="1">
      <c r="A607" s="33" t="s">
        <v>33</v>
      </c>
      <c r="B607" s="34">
        <v>45967</v>
      </c>
      <c r="C607" s="35">
        <v>45967.618967638897</v>
      </c>
      <c r="D607" s="36" t="s">
        <v>35</v>
      </c>
      <c r="E607" s="37">
        <v>24.77</v>
      </c>
      <c r="F607" s="38">
        <v>83</v>
      </c>
      <c r="G607" s="36" t="s">
        <v>11</v>
      </c>
      <c r="H607" s="36" t="s">
        <v>1942</v>
      </c>
      <c r="I607" s="39" t="s">
        <v>52</v>
      </c>
    </row>
    <row r="608" spans="1:9" s="21" customFormat="1" ht="19.2" customHeight="1">
      <c r="A608" s="33" t="s">
        <v>33</v>
      </c>
      <c r="B608" s="34">
        <v>45967</v>
      </c>
      <c r="C608" s="35">
        <v>45967.618967661998</v>
      </c>
      <c r="D608" s="36" t="s">
        <v>35</v>
      </c>
      <c r="E608" s="37">
        <v>24.77</v>
      </c>
      <c r="F608" s="38">
        <v>141</v>
      </c>
      <c r="G608" s="36" t="s">
        <v>42</v>
      </c>
      <c r="H608" s="36" t="s">
        <v>1943</v>
      </c>
      <c r="I608" s="39" t="s">
        <v>52</v>
      </c>
    </row>
    <row r="609" spans="1:9" s="21" customFormat="1" ht="19.2" customHeight="1">
      <c r="A609" s="33" t="s">
        <v>33</v>
      </c>
      <c r="B609" s="34">
        <v>45967</v>
      </c>
      <c r="C609" s="35">
        <v>45967.618967661998</v>
      </c>
      <c r="D609" s="36" t="s">
        <v>35</v>
      </c>
      <c r="E609" s="37">
        <v>24.77</v>
      </c>
      <c r="F609" s="38">
        <v>141</v>
      </c>
      <c r="G609" s="36" t="s">
        <v>42</v>
      </c>
      <c r="H609" s="36" t="s">
        <v>1944</v>
      </c>
      <c r="I609" s="39" t="s">
        <v>52</v>
      </c>
    </row>
    <row r="610" spans="1:9" s="21" customFormat="1" ht="19.2" customHeight="1">
      <c r="A610" s="33" t="s">
        <v>33</v>
      </c>
      <c r="B610" s="34">
        <v>45967</v>
      </c>
      <c r="C610" s="35">
        <v>45967.618967661998</v>
      </c>
      <c r="D610" s="36" t="s">
        <v>35</v>
      </c>
      <c r="E610" s="37">
        <v>24.77</v>
      </c>
      <c r="F610" s="38">
        <v>20</v>
      </c>
      <c r="G610" s="36" t="s">
        <v>42</v>
      </c>
      <c r="H610" s="36" t="s">
        <v>1945</v>
      </c>
      <c r="I610" s="39" t="s">
        <v>52</v>
      </c>
    </row>
    <row r="611" spans="1:9" s="21" customFormat="1" ht="19.2" customHeight="1">
      <c r="A611" s="33" t="s">
        <v>33</v>
      </c>
      <c r="B611" s="34">
        <v>45967</v>
      </c>
      <c r="C611" s="35">
        <v>45967.618967661998</v>
      </c>
      <c r="D611" s="36" t="s">
        <v>35</v>
      </c>
      <c r="E611" s="37">
        <v>24.77</v>
      </c>
      <c r="F611" s="38">
        <v>141</v>
      </c>
      <c r="G611" s="36" t="s">
        <v>42</v>
      </c>
      <c r="H611" s="36" t="s">
        <v>1946</v>
      </c>
      <c r="I611" s="39" t="s">
        <v>52</v>
      </c>
    </row>
    <row r="612" spans="1:9" s="21" customFormat="1" ht="19.2" customHeight="1">
      <c r="A612" s="33" t="s">
        <v>33</v>
      </c>
      <c r="B612" s="34">
        <v>45967</v>
      </c>
      <c r="C612" s="35">
        <v>45967.618967661998</v>
      </c>
      <c r="D612" s="36" t="s">
        <v>35</v>
      </c>
      <c r="E612" s="37">
        <v>24.77</v>
      </c>
      <c r="F612" s="38">
        <v>141</v>
      </c>
      <c r="G612" s="36" t="s">
        <v>42</v>
      </c>
      <c r="H612" s="36" t="s">
        <v>1947</v>
      </c>
      <c r="I612" s="39" t="s">
        <v>52</v>
      </c>
    </row>
    <row r="613" spans="1:9" s="21" customFormat="1" ht="19.2" customHeight="1">
      <c r="A613" s="33" t="s">
        <v>33</v>
      </c>
      <c r="B613" s="34">
        <v>45967</v>
      </c>
      <c r="C613" s="35">
        <v>45967.618967661998</v>
      </c>
      <c r="D613" s="36" t="s">
        <v>35</v>
      </c>
      <c r="E613" s="37">
        <v>24.77</v>
      </c>
      <c r="F613" s="38">
        <v>141</v>
      </c>
      <c r="G613" s="36" t="s">
        <v>42</v>
      </c>
      <c r="H613" s="36" t="s">
        <v>1948</v>
      </c>
      <c r="I613" s="39" t="s">
        <v>52</v>
      </c>
    </row>
    <row r="614" spans="1:9" s="21" customFormat="1" ht="19.2" customHeight="1">
      <c r="A614" s="33" t="s">
        <v>33</v>
      </c>
      <c r="B614" s="34">
        <v>45967</v>
      </c>
      <c r="C614" s="35">
        <v>45967.618967661998</v>
      </c>
      <c r="D614" s="36" t="s">
        <v>35</v>
      </c>
      <c r="E614" s="37">
        <v>24.77</v>
      </c>
      <c r="F614" s="38">
        <v>141</v>
      </c>
      <c r="G614" s="36" t="s">
        <v>42</v>
      </c>
      <c r="H614" s="36" t="s">
        <v>1949</v>
      </c>
      <c r="I614" s="39" t="s">
        <v>52</v>
      </c>
    </row>
    <row r="615" spans="1:9" s="21" customFormat="1" ht="19.2" customHeight="1">
      <c r="A615" s="33" t="s">
        <v>33</v>
      </c>
      <c r="B615" s="34">
        <v>45967</v>
      </c>
      <c r="C615" s="35">
        <v>45967.618967661998</v>
      </c>
      <c r="D615" s="36" t="s">
        <v>35</v>
      </c>
      <c r="E615" s="37">
        <v>24.77</v>
      </c>
      <c r="F615" s="38">
        <v>138</v>
      </c>
      <c r="G615" s="36" t="s">
        <v>42</v>
      </c>
      <c r="H615" s="36" t="s">
        <v>1950</v>
      </c>
      <c r="I615" s="39" t="s">
        <v>52</v>
      </c>
    </row>
    <row r="616" spans="1:9" s="21" customFormat="1" ht="19.2" customHeight="1">
      <c r="A616" s="33" t="s">
        <v>33</v>
      </c>
      <c r="B616" s="34">
        <v>45967</v>
      </c>
      <c r="C616" s="35">
        <v>45967.618967661998</v>
      </c>
      <c r="D616" s="36" t="s">
        <v>35</v>
      </c>
      <c r="E616" s="37">
        <v>24.77</v>
      </c>
      <c r="F616" s="38">
        <v>141</v>
      </c>
      <c r="G616" s="36" t="s">
        <v>42</v>
      </c>
      <c r="H616" s="36" t="s">
        <v>1951</v>
      </c>
      <c r="I616" s="39" t="s">
        <v>52</v>
      </c>
    </row>
    <row r="617" spans="1:9" s="21" customFormat="1" ht="19.2" customHeight="1">
      <c r="A617" s="33" t="s">
        <v>33</v>
      </c>
      <c r="B617" s="34">
        <v>45967</v>
      </c>
      <c r="C617" s="35">
        <v>45967.618967661998</v>
      </c>
      <c r="D617" s="36" t="s">
        <v>35</v>
      </c>
      <c r="E617" s="37">
        <v>24.77</v>
      </c>
      <c r="F617" s="38">
        <v>141</v>
      </c>
      <c r="G617" s="36" t="s">
        <v>42</v>
      </c>
      <c r="H617" s="36" t="s">
        <v>1952</v>
      </c>
      <c r="I617" s="39" t="s">
        <v>52</v>
      </c>
    </row>
    <row r="618" spans="1:9" s="21" customFormat="1" ht="19.2" customHeight="1">
      <c r="A618" s="33" t="s">
        <v>33</v>
      </c>
      <c r="B618" s="34">
        <v>45967</v>
      </c>
      <c r="C618" s="35">
        <v>45967.618967661998</v>
      </c>
      <c r="D618" s="36" t="s">
        <v>35</v>
      </c>
      <c r="E618" s="37">
        <v>24.77</v>
      </c>
      <c r="F618" s="38">
        <v>141</v>
      </c>
      <c r="G618" s="36" t="s">
        <v>42</v>
      </c>
      <c r="H618" s="36" t="s">
        <v>1953</v>
      </c>
      <c r="I618" s="39" t="s">
        <v>52</v>
      </c>
    </row>
    <row r="619" spans="1:9" s="21" customFormat="1" ht="19.2" customHeight="1">
      <c r="A619" s="33" t="s">
        <v>33</v>
      </c>
      <c r="B619" s="34">
        <v>45967</v>
      </c>
      <c r="C619" s="35">
        <v>45967.618967661998</v>
      </c>
      <c r="D619" s="36" t="s">
        <v>35</v>
      </c>
      <c r="E619" s="37">
        <v>24.77</v>
      </c>
      <c r="F619" s="38">
        <v>141</v>
      </c>
      <c r="G619" s="36" t="s">
        <v>42</v>
      </c>
      <c r="H619" s="36" t="s">
        <v>1954</v>
      </c>
      <c r="I619" s="39" t="s">
        <v>52</v>
      </c>
    </row>
    <row r="620" spans="1:9" s="21" customFormat="1" ht="19.2" customHeight="1">
      <c r="A620" s="33" t="s">
        <v>33</v>
      </c>
      <c r="B620" s="34">
        <v>45967</v>
      </c>
      <c r="C620" s="35">
        <v>45967.618967661998</v>
      </c>
      <c r="D620" s="36" t="s">
        <v>35</v>
      </c>
      <c r="E620" s="37">
        <v>24.77</v>
      </c>
      <c r="F620" s="38">
        <v>19</v>
      </c>
      <c r="G620" s="36" t="s">
        <v>42</v>
      </c>
      <c r="H620" s="36" t="s">
        <v>1955</v>
      </c>
      <c r="I620" s="39" t="s">
        <v>52</v>
      </c>
    </row>
    <row r="621" spans="1:9" s="21" customFormat="1" ht="19.2" customHeight="1">
      <c r="A621" s="33" t="s">
        <v>33</v>
      </c>
      <c r="B621" s="34">
        <v>45967</v>
      </c>
      <c r="C621" s="35">
        <v>45967.618967731498</v>
      </c>
      <c r="D621" s="36" t="s">
        <v>35</v>
      </c>
      <c r="E621" s="37">
        <v>24.76</v>
      </c>
      <c r="F621" s="38">
        <v>750</v>
      </c>
      <c r="G621" s="36" t="s">
        <v>11</v>
      </c>
      <c r="H621" s="36" t="s">
        <v>1956</v>
      </c>
      <c r="I621" s="39" t="s">
        <v>52</v>
      </c>
    </row>
    <row r="622" spans="1:9" s="21" customFormat="1" ht="19.2" customHeight="1">
      <c r="A622" s="33" t="s">
        <v>33</v>
      </c>
      <c r="B622" s="34">
        <v>45967</v>
      </c>
      <c r="C622" s="35">
        <v>45967.618967754599</v>
      </c>
      <c r="D622" s="36" t="s">
        <v>35</v>
      </c>
      <c r="E622" s="37">
        <v>24.76</v>
      </c>
      <c r="F622" s="38">
        <v>780</v>
      </c>
      <c r="G622" s="36" t="s">
        <v>42</v>
      </c>
      <c r="H622" s="36" t="s">
        <v>1957</v>
      </c>
      <c r="I622" s="39" t="s">
        <v>52</v>
      </c>
    </row>
    <row r="623" spans="1:9" s="21" customFormat="1" ht="19.2" customHeight="1">
      <c r="A623" s="33" t="s">
        <v>33</v>
      </c>
      <c r="B623" s="34">
        <v>45967</v>
      </c>
      <c r="C623" s="35">
        <v>45967.620508703701</v>
      </c>
      <c r="D623" s="36" t="s">
        <v>35</v>
      </c>
      <c r="E623" s="37">
        <v>24.74</v>
      </c>
      <c r="F623" s="38">
        <v>303</v>
      </c>
      <c r="G623" s="36" t="s">
        <v>11</v>
      </c>
      <c r="H623" s="36" t="s">
        <v>1958</v>
      </c>
      <c r="I623" s="39" t="s">
        <v>52</v>
      </c>
    </row>
    <row r="624" spans="1:9" s="21" customFormat="1" ht="19.2" customHeight="1">
      <c r="A624" s="33" t="s">
        <v>33</v>
      </c>
      <c r="B624" s="34">
        <v>45967</v>
      </c>
      <c r="C624" s="35">
        <v>45967.620508703701</v>
      </c>
      <c r="D624" s="36" t="s">
        <v>35</v>
      </c>
      <c r="E624" s="37">
        <v>24.74</v>
      </c>
      <c r="F624" s="38">
        <v>303</v>
      </c>
      <c r="G624" s="36" t="s">
        <v>11</v>
      </c>
      <c r="H624" s="36" t="s">
        <v>1959</v>
      </c>
      <c r="I624" s="39" t="s">
        <v>52</v>
      </c>
    </row>
    <row r="625" spans="1:9" s="21" customFormat="1" ht="19.2" customHeight="1">
      <c r="A625" s="33" t="s">
        <v>33</v>
      </c>
      <c r="B625" s="34">
        <v>45967</v>
      </c>
      <c r="C625" s="35">
        <v>45967.620508703701</v>
      </c>
      <c r="D625" s="36" t="s">
        <v>35</v>
      </c>
      <c r="E625" s="37">
        <v>24.74</v>
      </c>
      <c r="F625" s="38">
        <v>394</v>
      </c>
      <c r="G625" s="36" t="s">
        <v>11</v>
      </c>
      <c r="H625" s="36" t="s">
        <v>1960</v>
      </c>
      <c r="I625" s="39" t="s">
        <v>52</v>
      </c>
    </row>
    <row r="626" spans="1:9" s="21" customFormat="1" ht="19.2" customHeight="1">
      <c r="A626" s="33" t="s">
        <v>33</v>
      </c>
      <c r="B626" s="34">
        <v>45967</v>
      </c>
      <c r="C626" s="35">
        <v>45967.623464490702</v>
      </c>
      <c r="D626" s="36" t="s">
        <v>35</v>
      </c>
      <c r="E626" s="37">
        <v>24.74</v>
      </c>
      <c r="F626" s="38">
        <v>48</v>
      </c>
      <c r="G626" s="36" t="s">
        <v>42</v>
      </c>
      <c r="H626" s="36" t="s">
        <v>1961</v>
      </c>
      <c r="I626" s="39" t="s">
        <v>52</v>
      </c>
    </row>
    <row r="627" spans="1:9" s="21" customFormat="1" ht="19.2" customHeight="1">
      <c r="A627" s="33" t="s">
        <v>33</v>
      </c>
      <c r="B627" s="34">
        <v>45967</v>
      </c>
      <c r="C627" s="35">
        <v>45967.623548194497</v>
      </c>
      <c r="D627" s="36" t="s">
        <v>35</v>
      </c>
      <c r="E627" s="37">
        <v>24.74</v>
      </c>
      <c r="F627" s="38">
        <v>629</v>
      </c>
      <c r="G627" s="36" t="s">
        <v>42</v>
      </c>
      <c r="H627" s="36" t="s">
        <v>1962</v>
      </c>
      <c r="I627" s="39" t="s">
        <v>52</v>
      </c>
    </row>
    <row r="628" spans="1:9" s="21" customFormat="1" ht="19.2" customHeight="1">
      <c r="A628" s="33" t="s">
        <v>33</v>
      </c>
      <c r="B628" s="34">
        <v>45967</v>
      </c>
      <c r="C628" s="35">
        <v>45967.623548194497</v>
      </c>
      <c r="D628" s="36" t="s">
        <v>35</v>
      </c>
      <c r="E628" s="37">
        <v>24.74</v>
      </c>
      <c r="F628" s="38">
        <v>677</v>
      </c>
      <c r="G628" s="36" t="s">
        <v>42</v>
      </c>
      <c r="H628" s="36" t="s">
        <v>1963</v>
      </c>
      <c r="I628" s="39" t="s">
        <v>52</v>
      </c>
    </row>
    <row r="629" spans="1:9" s="21" customFormat="1" ht="19.2" customHeight="1">
      <c r="A629" s="33" t="s">
        <v>33</v>
      </c>
      <c r="B629" s="34">
        <v>45967</v>
      </c>
      <c r="C629" s="35">
        <v>45967.623548194497</v>
      </c>
      <c r="D629" s="36" t="s">
        <v>35</v>
      </c>
      <c r="E629" s="37">
        <v>24.74</v>
      </c>
      <c r="F629" s="38">
        <v>387</v>
      </c>
      <c r="G629" s="36" t="s">
        <v>42</v>
      </c>
      <c r="H629" s="36" t="s">
        <v>1964</v>
      </c>
      <c r="I629" s="39" t="s">
        <v>52</v>
      </c>
    </row>
    <row r="630" spans="1:9" s="21" customFormat="1" ht="19.2" customHeight="1">
      <c r="A630" s="33" t="s">
        <v>33</v>
      </c>
      <c r="B630" s="34">
        <v>45967</v>
      </c>
      <c r="C630" s="35">
        <v>45967.623548217598</v>
      </c>
      <c r="D630" s="36" t="s">
        <v>35</v>
      </c>
      <c r="E630" s="37">
        <v>24.74</v>
      </c>
      <c r="F630" s="38">
        <v>651</v>
      </c>
      <c r="G630" s="36" t="s">
        <v>11</v>
      </c>
      <c r="H630" s="36" t="s">
        <v>1965</v>
      </c>
      <c r="I630" s="39" t="s">
        <v>52</v>
      </c>
    </row>
    <row r="631" spans="1:9" s="21" customFormat="1" ht="19.2" customHeight="1">
      <c r="A631" s="33" t="s">
        <v>33</v>
      </c>
      <c r="B631" s="34">
        <v>45967</v>
      </c>
      <c r="C631" s="35">
        <v>45967.623548217598</v>
      </c>
      <c r="D631" s="36" t="s">
        <v>35</v>
      </c>
      <c r="E631" s="37">
        <v>24.74</v>
      </c>
      <c r="F631" s="38">
        <v>535</v>
      </c>
      <c r="G631" s="36" t="s">
        <v>11</v>
      </c>
      <c r="H631" s="36" t="s">
        <v>1966</v>
      </c>
      <c r="I631" s="39" t="s">
        <v>52</v>
      </c>
    </row>
    <row r="632" spans="1:9" s="21" customFormat="1" ht="19.2" customHeight="1">
      <c r="A632" s="33" t="s">
        <v>33</v>
      </c>
      <c r="B632" s="34">
        <v>45967</v>
      </c>
      <c r="C632" s="35">
        <v>45967.623548217598</v>
      </c>
      <c r="D632" s="36" t="s">
        <v>35</v>
      </c>
      <c r="E632" s="37">
        <v>24.74</v>
      </c>
      <c r="F632" s="38">
        <v>490</v>
      </c>
      <c r="G632" s="36" t="s">
        <v>11</v>
      </c>
      <c r="H632" s="36" t="s">
        <v>1967</v>
      </c>
      <c r="I632" s="39" t="s">
        <v>52</v>
      </c>
    </row>
    <row r="633" spans="1:9" s="21" customFormat="1" ht="19.2" customHeight="1">
      <c r="A633" s="33" t="s">
        <v>33</v>
      </c>
      <c r="B633" s="34">
        <v>45967</v>
      </c>
      <c r="C633" s="35">
        <v>45967.624410324097</v>
      </c>
      <c r="D633" s="36" t="s">
        <v>35</v>
      </c>
      <c r="E633" s="37">
        <v>24.71</v>
      </c>
      <c r="F633" s="38">
        <v>291</v>
      </c>
      <c r="G633" s="36" t="s">
        <v>42</v>
      </c>
      <c r="H633" s="36" t="s">
        <v>1968</v>
      </c>
      <c r="I633" s="39" t="s">
        <v>52</v>
      </c>
    </row>
    <row r="634" spans="1:9" s="21" customFormat="1" ht="19.2" customHeight="1">
      <c r="A634" s="33" t="s">
        <v>33</v>
      </c>
      <c r="B634" s="34">
        <v>45967</v>
      </c>
      <c r="C634" s="35">
        <v>45967.624410324097</v>
      </c>
      <c r="D634" s="36" t="s">
        <v>35</v>
      </c>
      <c r="E634" s="37">
        <v>24.71</v>
      </c>
      <c r="F634" s="38">
        <v>49</v>
      </c>
      <c r="G634" s="36" t="s">
        <v>42</v>
      </c>
      <c r="H634" s="36" t="s">
        <v>1969</v>
      </c>
      <c r="I634" s="39" t="s">
        <v>52</v>
      </c>
    </row>
    <row r="635" spans="1:9" s="21" customFormat="1" ht="19.2" customHeight="1">
      <c r="A635" s="33" t="s">
        <v>33</v>
      </c>
      <c r="B635" s="34">
        <v>45967</v>
      </c>
      <c r="C635" s="35">
        <v>45967.6244103356</v>
      </c>
      <c r="D635" s="36" t="s">
        <v>35</v>
      </c>
      <c r="E635" s="37">
        <v>24.71</v>
      </c>
      <c r="F635" s="38">
        <v>85</v>
      </c>
      <c r="G635" s="36" t="s">
        <v>42</v>
      </c>
      <c r="H635" s="36" t="s">
        <v>1970</v>
      </c>
      <c r="I635" s="39" t="s">
        <v>52</v>
      </c>
    </row>
    <row r="636" spans="1:9" s="21" customFormat="1" ht="19.2" customHeight="1">
      <c r="A636" s="33" t="s">
        <v>33</v>
      </c>
      <c r="B636" s="34">
        <v>45967</v>
      </c>
      <c r="C636" s="35">
        <v>45967.624410347198</v>
      </c>
      <c r="D636" s="36" t="s">
        <v>35</v>
      </c>
      <c r="E636" s="37">
        <v>24.71</v>
      </c>
      <c r="F636" s="38">
        <v>355</v>
      </c>
      <c r="G636" s="36" t="s">
        <v>11</v>
      </c>
      <c r="H636" s="36" t="s">
        <v>1971</v>
      </c>
      <c r="I636" s="39" t="s">
        <v>52</v>
      </c>
    </row>
    <row r="637" spans="1:9" s="21" customFormat="1" ht="19.2" customHeight="1">
      <c r="A637" s="33" t="s">
        <v>33</v>
      </c>
      <c r="B637" s="34">
        <v>45967</v>
      </c>
      <c r="C637" s="35">
        <v>45967.624410347198</v>
      </c>
      <c r="D637" s="36" t="s">
        <v>35</v>
      </c>
      <c r="E637" s="37">
        <v>24.71</v>
      </c>
      <c r="F637" s="38">
        <v>85</v>
      </c>
      <c r="G637" s="36" t="s">
        <v>11</v>
      </c>
      <c r="H637" s="36" t="s">
        <v>1972</v>
      </c>
      <c r="I637" s="39" t="s">
        <v>52</v>
      </c>
    </row>
    <row r="638" spans="1:9" s="21" customFormat="1" ht="19.2" customHeight="1">
      <c r="A638" s="33" t="s">
        <v>33</v>
      </c>
      <c r="B638" s="34">
        <v>45967</v>
      </c>
      <c r="C638" s="35">
        <v>45967.624410347198</v>
      </c>
      <c r="D638" s="36" t="s">
        <v>35</v>
      </c>
      <c r="E638" s="37">
        <v>24.71</v>
      </c>
      <c r="F638" s="38">
        <v>205</v>
      </c>
      <c r="G638" s="36" t="s">
        <v>11</v>
      </c>
      <c r="H638" s="36" t="s">
        <v>1973</v>
      </c>
      <c r="I638" s="39" t="s">
        <v>52</v>
      </c>
    </row>
    <row r="639" spans="1:9" s="21" customFormat="1" ht="19.2" customHeight="1">
      <c r="A639" s="33" t="s">
        <v>33</v>
      </c>
      <c r="B639" s="34">
        <v>45967</v>
      </c>
      <c r="C639" s="35">
        <v>45967.624410347198</v>
      </c>
      <c r="D639" s="36" t="s">
        <v>35</v>
      </c>
      <c r="E639" s="37">
        <v>24.71</v>
      </c>
      <c r="F639" s="38">
        <v>120</v>
      </c>
      <c r="G639" s="36" t="s">
        <v>11</v>
      </c>
      <c r="H639" s="36" t="s">
        <v>1974</v>
      </c>
      <c r="I639" s="39" t="s">
        <v>52</v>
      </c>
    </row>
    <row r="640" spans="1:9" s="21" customFormat="1" ht="19.2" customHeight="1">
      <c r="A640" s="33" t="s">
        <v>33</v>
      </c>
      <c r="B640" s="34">
        <v>45967</v>
      </c>
      <c r="C640" s="35">
        <v>45967.6244104051</v>
      </c>
      <c r="D640" s="36" t="s">
        <v>35</v>
      </c>
      <c r="E640" s="37">
        <v>24.71</v>
      </c>
      <c r="F640" s="38">
        <v>184</v>
      </c>
      <c r="G640" s="36" t="s">
        <v>42</v>
      </c>
      <c r="H640" s="36" t="s">
        <v>1975</v>
      </c>
      <c r="I640" s="39" t="s">
        <v>52</v>
      </c>
    </row>
    <row r="641" spans="1:9" s="21" customFormat="1" ht="19.2" customHeight="1">
      <c r="A641" s="33" t="s">
        <v>33</v>
      </c>
      <c r="B641" s="34">
        <v>45967</v>
      </c>
      <c r="C641" s="35">
        <v>45967.628099178197</v>
      </c>
      <c r="D641" s="36" t="s">
        <v>35</v>
      </c>
      <c r="E641" s="37">
        <v>24.75</v>
      </c>
      <c r="F641" s="38">
        <v>215</v>
      </c>
      <c r="G641" s="36" t="s">
        <v>11</v>
      </c>
      <c r="H641" s="36" t="s">
        <v>1976</v>
      </c>
      <c r="I641" s="39" t="s">
        <v>52</v>
      </c>
    </row>
    <row r="642" spans="1:9" s="21" customFormat="1" ht="19.2" customHeight="1">
      <c r="A642" s="33" t="s">
        <v>33</v>
      </c>
      <c r="B642" s="34">
        <v>45967</v>
      </c>
      <c r="C642" s="35">
        <v>45967.628121736103</v>
      </c>
      <c r="D642" s="36" t="s">
        <v>35</v>
      </c>
      <c r="E642" s="37">
        <v>24.76</v>
      </c>
      <c r="F642" s="38">
        <v>488</v>
      </c>
      <c r="G642" s="36" t="s">
        <v>11</v>
      </c>
      <c r="H642" s="36" t="s">
        <v>1977</v>
      </c>
      <c r="I642" s="39" t="s">
        <v>52</v>
      </c>
    </row>
    <row r="643" spans="1:9" s="21" customFormat="1" ht="19.2" customHeight="1">
      <c r="A643" s="33" t="s">
        <v>33</v>
      </c>
      <c r="B643" s="34">
        <v>45967</v>
      </c>
      <c r="C643" s="35">
        <v>45967.6281219792</v>
      </c>
      <c r="D643" s="36" t="s">
        <v>35</v>
      </c>
      <c r="E643" s="37">
        <v>24.74</v>
      </c>
      <c r="F643" s="38">
        <v>141</v>
      </c>
      <c r="G643" s="36" t="s">
        <v>11</v>
      </c>
      <c r="H643" s="36" t="s">
        <v>1978</v>
      </c>
      <c r="I643" s="39" t="s">
        <v>52</v>
      </c>
    </row>
    <row r="644" spans="1:9" s="21" customFormat="1" ht="19.2" customHeight="1">
      <c r="A644" s="33" t="s">
        <v>33</v>
      </c>
      <c r="B644" s="34">
        <v>45967</v>
      </c>
      <c r="C644" s="35">
        <v>45967.6281219792</v>
      </c>
      <c r="D644" s="36" t="s">
        <v>35</v>
      </c>
      <c r="E644" s="37">
        <v>24.74</v>
      </c>
      <c r="F644" s="38">
        <v>141</v>
      </c>
      <c r="G644" s="36" t="s">
        <v>11</v>
      </c>
      <c r="H644" s="36" t="s">
        <v>1979</v>
      </c>
      <c r="I644" s="39" t="s">
        <v>52</v>
      </c>
    </row>
    <row r="645" spans="1:9" s="21" customFormat="1" ht="19.2" customHeight="1">
      <c r="A645" s="33" t="s">
        <v>33</v>
      </c>
      <c r="B645" s="34">
        <v>45967</v>
      </c>
      <c r="C645" s="35">
        <v>45967.6281219792</v>
      </c>
      <c r="D645" s="36" t="s">
        <v>35</v>
      </c>
      <c r="E645" s="37">
        <v>24.74</v>
      </c>
      <c r="F645" s="38">
        <v>141</v>
      </c>
      <c r="G645" s="36" t="s">
        <v>11</v>
      </c>
      <c r="H645" s="36" t="s">
        <v>1980</v>
      </c>
      <c r="I645" s="39" t="s">
        <v>52</v>
      </c>
    </row>
    <row r="646" spans="1:9" s="21" customFormat="1" ht="19.2" customHeight="1">
      <c r="A646" s="33" t="s">
        <v>33</v>
      </c>
      <c r="B646" s="34">
        <v>45967</v>
      </c>
      <c r="C646" s="35">
        <v>45967.6281219792</v>
      </c>
      <c r="D646" s="36" t="s">
        <v>35</v>
      </c>
      <c r="E646" s="37">
        <v>24.74</v>
      </c>
      <c r="F646" s="38">
        <v>141</v>
      </c>
      <c r="G646" s="36" t="s">
        <v>11</v>
      </c>
      <c r="H646" s="36" t="s">
        <v>1981</v>
      </c>
      <c r="I646" s="39" t="s">
        <v>52</v>
      </c>
    </row>
    <row r="647" spans="1:9" s="21" customFormat="1" ht="19.2" customHeight="1">
      <c r="A647" s="33" t="s">
        <v>33</v>
      </c>
      <c r="B647" s="34">
        <v>45967</v>
      </c>
      <c r="C647" s="35">
        <v>45967.6281219792</v>
      </c>
      <c r="D647" s="36" t="s">
        <v>35</v>
      </c>
      <c r="E647" s="37">
        <v>24.74</v>
      </c>
      <c r="F647" s="38">
        <v>141</v>
      </c>
      <c r="G647" s="36" t="s">
        <v>11</v>
      </c>
      <c r="H647" s="36" t="s">
        <v>1982</v>
      </c>
      <c r="I647" s="39" t="s">
        <v>52</v>
      </c>
    </row>
    <row r="648" spans="1:9" s="21" customFormat="1" ht="19.2" customHeight="1">
      <c r="A648" s="33" t="s">
        <v>33</v>
      </c>
      <c r="B648" s="34">
        <v>45967</v>
      </c>
      <c r="C648" s="35">
        <v>45967.6281219792</v>
      </c>
      <c r="D648" s="36" t="s">
        <v>35</v>
      </c>
      <c r="E648" s="37">
        <v>24.74</v>
      </c>
      <c r="F648" s="38">
        <v>141</v>
      </c>
      <c r="G648" s="36" t="s">
        <v>11</v>
      </c>
      <c r="H648" s="36" t="s">
        <v>1983</v>
      </c>
      <c r="I648" s="39" t="s">
        <v>52</v>
      </c>
    </row>
    <row r="649" spans="1:9" s="21" customFormat="1" ht="19.2" customHeight="1">
      <c r="A649" s="33" t="s">
        <v>33</v>
      </c>
      <c r="B649" s="34">
        <v>45967</v>
      </c>
      <c r="C649" s="35">
        <v>45967.6281219792</v>
      </c>
      <c r="D649" s="36" t="s">
        <v>35</v>
      </c>
      <c r="E649" s="37">
        <v>24.74</v>
      </c>
      <c r="F649" s="38">
        <v>141</v>
      </c>
      <c r="G649" s="36" t="s">
        <v>11</v>
      </c>
      <c r="H649" s="36" t="s">
        <v>1984</v>
      </c>
      <c r="I649" s="39" t="s">
        <v>52</v>
      </c>
    </row>
    <row r="650" spans="1:9" s="21" customFormat="1" ht="19.2" customHeight="1">
      <c r="A650" s="33" t="s">
        <v>33</v>
      </c>
      <c r="B650" s="34">
        <v>45967</v>
      </c>
      <c r="C650" s="35">
        <v>45967.6281219792</v>
      </c>
      <c r="D650" s="36" t="s">
        <v>35</v>
      </c>
      <c r="E650" s="37">
        <v>24.74</v>
      </c>
      <c r="F650" s="38">
        <v>141</v>
      </c>
      <c r="G650" s="36" t="s">
        <v>11</v>
      </c>
      <c r="H650" s="36" t="s">
        <v>1985</v>
      </c>
      <c r="I650" s="39" t="s">
        <v>52</v>
      </c>
    </row>
    <row r="651" spans="1:9" s="21" customFormat="1" ht="19.2" customHeight="1">
      <c r="A651" s="33" t="s">
        <v>33</v>
      </c>
      <c r="B651" s="34">
        <v>45967</v>
      </c>
      <c r="C651" s="35">
        <v>45967.6281219792</v>
      </c>
      <c r="D651" s="36" t="s">
        <v>35</v>
      </c>
      <c r="E651" s="37">
        <v>24.74</v>
      </c>
      <c r="F651" s="38">
        <v>141</v>
      </c>
      <c r="G651" s="36" t="s">
        <v>11</v>
      </c>
      <c r="H651" s="36" t="s">
        <v>1986</v>
      </c>
      <c r="I651" s="39" t="s">
        <v>52</v>
      </c>
    </row>
    <row r="652" spans="1:9" s="21" customFormat="1" ht="19.2" customHeight="1">
      <c r="A652" s="33" t="s">
        <v>33</v>
      </c>
      <c r="B652" s="34">
        <v>45967</v>
      </c>
      <c r="C652" s="35">
        <v>45967.6281219792</v>
      </c>
      <c r="D652" s="36" t="s">
        <v>35</v>
      </c>
      <c r="E652" s="37">
        <v>24.74</v>
      </c>
      <c r="F652" s="38">
        <v>141</v>
      </c>
      <c r="G652" s="36" t="s">
        <v>11</v>
      </c>
      <c r="H652" s="36" t="s">
        <v>1987</v>
      </c>
      <c r="I652" s="39" t="s">
        <v>52</v>
      </c>
    </row>
    <row r="653" spans="1:9" s="21" customFormat="1" ht="19.2" customHeight="1">
      <c r="A653" s="33" t="s">
        <v>33</v>
      </c>
      <c r="B653" s="34">
        <v>45967</v>
      </c>
      <c r="C653" s="35">
        <v>45967.6281219792</v>
      </c>
      <c r="D653" s="36" t="s">
        <v>35</v>
      </c>
      <c r="E653" s="37">
        <v>24.74</v>
      </c>
      <c r="F653" s="38">
        <v>141</v>
      </c>
      <c r="G653" s="36" t="s">
        <v>11</v>
      </c>
      <c r="H653" s="36" t="s">
        <v>1988</v>
      </c>
      <c r="I653" s="39" t="s">
        <v>52</v>
      </c>
    </row>
    <row r="654" spans="1:9" s="21" customFormat="1" ht="19.2" customHeight="1">
      <c r="A654" s="33" t="s">
        <v>33</v>
      </c>
      <c r="B654" s="34">
        <v>45967</v>
      </c>
      <c r="C654" s="35">
        <v>45967.6281219792</v>
      </c>
      <c r="D654" s="36" t="s">
        <v>35</v>
      </c>
      <c r="E654" s="37">
        <v>24.74</v>
      </c>
      <c r="F654" s="38">
        <v>141</v>
      </c>
      <c r="G654" s="36" t="s">
        <v>11</v>
      </c>
      <c r="H654" s="36" t="s">
        <v>1989</v>
      </c>
      <c r="I654" s="39" t="s">
        <v>52</v>
      </c>
    </row>
    <row r="655" spans="1:9" s="21" customFormat="1" ht="19.2" customHeight="1">
      <c r="A655" s="33" t="s">
        <v>33</v>
      </c>
      <c r="B655" s="34">
        <v>45967</v>
      </c>
      <c r="C655" s="35">
        <v>45967.6281219792</v>
      </c>
      <c r="D655" s="36" t="s">
        <v>35</v>
      </c>
      <c r="E655" s="37">
        <v>24.74</v>
      </c>
      <c r="F655" s="38">
        <v>362</v>
      </c>
      <c r="G655" s="36" t="s">
        <v>11</v>
      </c>
      <c r="H655" s="36" t="s">
        <v>1990</v>
      </c>
      <c r="I655" s="39" t="s">
        <v>52</v>
      </c>
    </row>
    <row r="656" spans="1:9" s="21" customFormat="1" ht="19.2" customHeight="1">
      <c r="A656" s="33" t="s">
        <v>33</v>
      </c>
      <c r="B656" s="34">
        <v>45967</v>
      </c>
      <c r="C656" s="35">
        <v>45967.6281219792</v>
      </c>
      <c r="D656" s="36" t="s">
        <v>35</v>
      </c>
      <c r="E656" s="37">
        <v>24.74</v>
      </c>
      <c r="F656" s="38">
        <v>141</v>
      </c>
      <c r="G656" s="36" t="s">
        <v>11</v>
      </c>
      <c r="H656" s="36" t="s">
        <v>1991</v>
      </c>
      <c r="I656" s="39" t="s">
        <v>52</v>
      </c>
    </row>
    <row r="657" spans="1:9" s="21" customFormat="1" ht="19.2" customHeight="1">
      <c r="A657" s="33" t="s">
        <v>33</v>
      </c>
      <c r="B657" s="34">
        <v>45967</v>
      </c>
      <c r="C657" s="35">
        <v>45967.6281219792</v>
      </c>
      <c r="D657" s="36" t="s">
        <v>35</v>
      </c>
      <c r="E657" s="37">
        <v>24.74</v>
      </c>
      <c r="F657" s="38">
        <v>85</v>
      </c>
      <c r="G657" s="36" t="s">
        <v>11</v>
      </c>
      <c r="H657" s="36" t="s">
        <v>1992</v>
      </c>
      <c r="I657" s="39" t="s">
        <v>52</v>
      </c>
    </row>
    <row r="658" spans="1:9" s="21" customFormat="1" ht="19.2" customHeight="1">
      <c r="A658" s="33" t="s">
        <v>33</v>
      </c>
      <c r="B658" s="34">
        <v>45967</v>
      </c>
      <c r="C658" s="35">
        <v>45967.628122002301</v>
      </c>
      <c r="D658" s="36" t="s">
        <v>35</v>
      </c>
      <c r="E658" s="37">
        <v>24.74</v>
      </c>
      <c r="F658" s="38">
        <v>147</v>
      </c>
      <c r="G658" s="36" t="s">
        <v>42</v>
      </c>
      <c r="H658" s="36" t="s">
        <v>1993</v>
      </c>
      <c r="I658" s="39" t="s">
        <v>52</v>
      </c>
    </row>
    <row r="659" spans="1:9" s="21" customFormat="1" ht="19.2" customHeight="1">
      <c r="A659" s="33" t="s">
        <v>33</v>
      </c>
      <c r="B659" s="34">
        <v>45967</v>
      </c>
      <c r="C659" s="35">
        <v>45967.628122002301</v>
      </c>
      <c r="D659" s="36" t="s">
        <v>35</v>
      </c>
      <c r="E659" s="37">
        <v>24.74</v>
      </c>
      <c r="F659" s="38">
        <v>147</v>
      </c>
      <c r="G659" s="36" t="s">
        <v>42</v>
      </c>
      <c r="H659" s="36" t="s">
        <v>1994</v>
      </c>
      <c r="I659" s="39" t="s">
        <v>52</v>
      </c>
    </row>
    <row r="660" spans="1:9" s="21" customFormat="1" ht="19.2" customHeight="1">
      <c r="A660" s="33" t="s">
        <v>33</v>
      </c>
      <c r="B660" s="34">
        <v>45967</v>
      </c>
      <c r="C660" s="35">
        <v>45967.628122002301</v>
      </c>
      <c r="D660" s="36" t="s">
        <v>35</v>
      </c>
      <c r="E660" s="37">
        <v>24.74</v>
      </c>
      <c r="F660" s="38">
        <v>147</v>
      </c>
      <c r="G660" s="36" t="s">
        <v>42</v>
      </c>
      <c r="H660" s="36" t="s">
        <v>1995</v>
      </c>
      <c r="I660" s="39" t="s">
        <v>52</v>
      </c>
    </row>
    <row r="661" spans="1:9" s="21" customFormat="1" ht="19.2" customHeight="1">
      <c r="A661" s="33" t="s">
        <v>33</v>
      </c>
      <c r="B661" s="34">
        <v>45967</v>
      </c>
      <c r="C661" s="35">
        <v>45967.628122002301</v>
      </c>
      <c r="D661" s="36" t="s">
        <v>35</v>
      </c>
      <c r="E661" s="37">
        <v>24.74</v>
      </c>
      <c r="F661" s="38">
        <v>147</v>
      </c>
      <c r="G661" s="36" t="s">
        <v>42</v>
      </c>
      <c r="H661" s="36" t="s">
        <v>1996</v>
      </c>
      <c r="I661" s="39" t="s">
        <v>52</v>
      </c>
    </row>
    <row r="662" spans="1:9" s="21" customFormat="1" ht="19.2" customHeight="1">
      <c r="A662" s="33" t="s">
        <v>33</v>
      </c>
      <c r="B662" s="34">
        <v>45967</v>
      </c>
      <c r="C662" s="35">
        <v>45967.628122002301</v>
      </c>
      <c r="D662" s="36" t="s">
        <v>35</v>
      </c>
      <c r="E662" s="37">
        <v>24.74</v>
      </c>
      <c r="F662" s="38">
        <v>147</v>
      </c>
      <c r="G662" s="36" t="s">
        <v>42</v>
      </c>
      <c r="H662" s="36" t="s">
        <v>1997</v>
      </c>
      <c r="I662" s="39" t="s">
        <v>52</v>
      </c>
    </row>
    <row r="663" spans="1:9" s="21" customFormat="1" ht="19.2" customHeight="1">
      <c r="A663" s="33" t="s">
        <v>33</v>
      </c>
      <c r="B663" s="34">
        <v>45967</v>
      </c>
      <c r="C663" s="35">
        <v>45967.628122002301</v>
      </c>
      <c r="D663" s="36" t="s">
        <v>35</v>
      </c>
      <c r="E663" s="37">
        <v>24.74</v>
      </c>
      <c r="F663" s="38">
        <v>147</v>
      </c>
      <c r="G663" s="36" t="s">
        <v>42</v>
      </c>
      <c r="H663" s="36" t="s">
        <v>1998</v>
      </c>
      <c r="I663" s="39" t="s">
        <v>52</v>
      </c>
    </row>
    <row r="664" spans="1:9" s="21" customFormat="1" ht="19.2" customHeight="1">
      <c r="A664" s="33" t="s">
        <v>33</v>
      </c>
      <c r="B664" s="34">
        <v>45967</v>
      </c>
      <c r="C664" s="35">
        <v>45967.628122002301</v>
      </c>
      <c r="D664" s="36" t="s">
        <v>35</v>
      </c>
      <c r="E664" s="37">
        <v>24.74</v>
      </c>
      <c r="F664" s="38">
        <v>45</v>
      </c>
      <c r="G664" s="36" t="s">
        <v>42</v>
      </c>
      <c r="H664" s="36" t="s">
        <v>1999</v>
      </c>
      <c r="I664" s="39" t="s">
        <v>52</v>
      </c>
    </row>
    <row r="665" spans="1:9" s="21" customFormat="1" ht="19.2" customHeight="1">
      <c r="A665" s="33" t="s">
        <v>33</v>
      </c>
      <c r="B665" s="34">
        <v>45967</v>
      </c>
      <c r="C665" s="35">
        <v>45967.628122002301</v>
      </c>
      <c r="D665" s="36" t="s">
        <v>35</v>
      </c>
      <c r="E665" s="37">
        <v>24.74</v>
      </c>
      <c r="F665" s="38">
        <v>147</v>
      </c>
      <c r="G665" s="36" t="s">
        <v>42</v>
      </c>
      <c r="H665" s="36" t="s">
        <v>2000</v>
      </c>
      <c r="I665" s="39" t="s">
        <v>52</v>
      </c>
    </row>
    <row r="666" spans="1:9" s="21" customFormat="1" ht="19.2" customHeight="1">
      <c r="A666" s="33" t="s">
        <v>33</v>
      </c>
      <c r="B666" s="34">
        <v>45967</v>
      </c>
      <c r="C666" s="35">
        <v>45967.628122002301</v>
      </c>
      <c r="D666" s="36" t="s">
        <v>35</v>
      </c>
      <c r="E666" s="37">
        <v>24.74</v>
      </c>
      <c r="F666" s="38">
        <v>86</v>
      </c>
      <c r="G666" s="36" t="s">
        <v>42</v>
      </c>
      <c r="H666" s="36" t="s">
        <v>2001</v>
      </c>
      <c r="I666" s="39" t="s">
        <v>52</v>
      </c>
    </row>
    <row r="667" spans="1:9" s="21" customFormat="1" ht="19.2" customHeight="1">
      <c r="A667" s="33" t="s">
        <v>33</v>
      </c>
      <c r="B667" s="34">
        <v>45967</v>
      </c>
      <c r="C667" s="35">
        <v>45967.628122002301</v>
      </c>
      <c r="D667" s="36" t="s">
        <v>35</v>
      </c>
      <c r="E667" s="37">
        <v>24.74</v>
      </c>
      <c r="F667" s="38">
        <v>147</v>
      </c>
      <c r="G667" s="36" t="s">
        <v>42</v>
      </c>
      <c r="H667" s="36" t="s">
        <v>2002</v>
      </c>
      <c r="I667" s="39" t="s">
        <v>52</v>
      </c>
    </row>
    <row r="668" spans="1:9" s="21" customFormat="1" ht="19.2" customHeight="1">
      <c r="A668" s="33" t="s">
        <v>33</v>
      </c>
      <c r="B668" s="34">
        <v>45967</v>
      </c>
      <c r="C668" s="35">
        <v>45967.628122002301</v>
      </c>
      <c r="D668" s="36" t="s">
        <v>35</v>
      </c>
      <c r="E668" s="37">
        <v>24.74</v>
      </c>
      <c r="F668" s="38">
        <v>147</v>
      </c>
      <c r="G668" s="36" t="s">
        <v>42</v>
      </c>
      <c r="H668" s="36" t="s">
        <v>2003</v>
      </c>
      <c r="I668" s="39" t="s">
        <v>52</v>
      </c>
    </row>
    <row r="669" spans="1:9" s="21" customFormat="1" ht="19.2" customHeight="1">
      <c r="A669" s="33" t="s">
        <v>33</v>
      </c>
      <c r="B669" s="34">
        <v>45967</v>
      </c>
      <c r="C669" s="35">
        <v>45967.628122002301</v>
      </c>
      <c r="D669" s="36" t="s">
        <v>35</v>
      </c>
      <c r="E669" s="37">
        <v>24.74</v>
      </c>
      <c r="F669" s="38">
        <v>147</v>
      </c>
      <c r="G669" s="36" t="s">
        <v>42</v>
      </c>
      <c r="H669" s="36" t="s">
        <v>2004</v>
      </c>
      <c r="I669" s="39" t="s">
        <v>52</v>
      </c>
    </row>
    <row r="670" spans="1:9" s="21" customFormat="1" ht="19.2" customHeight="1">
      <c r="A670" s="33" t="s">
        <v>33</v>
      </c>
      <c r="B670" s="34">
        <v>45967</v>
      </c>
      <c r="C670" s="35">
        <v>45967.628122002301</v>
      </c>
      <c r="D670" s="36" t="s">
        <v>35</v>
      </c>
      <c r="E670" s="37">
        <v>24.74</v>
      </c>
      <c r="F670" s="38">
        <v>147</v>
      </c>
      <c r="G670" s="36" t="s">
        <v>42</v>
      </c>
      <c r="H670" s="36" t="s">
        <v>2005</v>
      </c>
      <c r="I670" s="39" t="s">
        <v>52</v>
      </c>
    </row>
    <row r="671" spans="1:9" s="21" customFormat="1" ht="19.2" customHeight="1">
      <c r="A671" s="33" t="s">
        <v>33</v>
      </c>
      <c r="B671" s="34">
        <v>45967</v>
      </c>
      <c r="C671" s="35">
        <v>45967.628122002301</v>
      </c>
      <c r="D671" s="36" t="s">
        <v>35</v>
      </c>
      <c r="E671" s="37">
        <v>24.74</v>
      </c>
      <c r="F671" s="38">
        <v>147</v>
      </c>
      <c r="G671" s="36" t="s">
        <v>42</v>
      </c>
      <c r="H671" s="36" t="s">
        <v>2006</v>
      </c>
      <c r="I671" s="39" t="s">
        <v>52</v>
      </c>
    </row>
    <row r="672" spans="1:9" s="21" customFormat="1" ht="19.2" customHeight="1">
      <c r="A672" s="33" t="s">
        <v>33</v>
      </c>
      <c r="B672" s="34">
        <v>45967</v>
      </c>
      <c r="C672" s="35">
        <v>45967.628122002301</v>
      </c>
      <c r="D672" s="36" t="s">
        <v>35</v>
      </c>
      <c r="E672" s="37">
        <v>24.74</v>
      </c>
      <c r="F672" s="38">
        <v>45</v>
      </c>
      <c r="G672" s="36" t="s">
        <v>42</v>
      </c>
      <c r="H672" s="36" t="s">
        <v>2007</v>
      </c>
      <c r="I672" s="39" t="s">
        <v>52</v>
      </c>
    </row>
    <row r="673" spans="1:9" s="21" customFormat="1" ht="19.2" customHeight="1">
      <c r="A673" s="33" t="s">
        <v>33</v>
      </c>
      <c r="B673" s="34">
        <v>45967</v>
      </c>
      <c r="C673" s="35">
        <v>45967.628122002301</v>
      </c>
      <c r="D673" s="36" t="s">
        <v>35</v>
      </c>
      <c r="E673" s="37">
        <v>24.74</v>
      </c>
      <c r="F673" s="38">
        <v>147</v>
      </c>
      <c r="G673" s="36" t="s">
        <v>42</v>
      </c>
      <c r="H673" s="36" t="s">
        <v>2008</v>
      </c>
      <c r="I673" s="39" t="s">
        <v>52</v>
      </c>
    </row>
    <row r="674" spans="1:9" s="21" customFormat="1" ht="19.2" customHeight="1">
      <c r="A674" s="33" t="s">
        <v>33</v>
      </c>
      <c r="B674" s="34">
        <v>45967</v>
      </c>
      <c r="C674" s="35">
        <v>45967.628122002301</v>
      </c>
      <c r="D674" s="36" t="s">
        <v>35</v>
      </c>
      <c r="E674" s="37">
        <v>24.74</v>
      </c>
      <c r="F674" s="38">
        <v>147</v>
      </c>
      <c r="G674" s="36" t="s">
        <v>42</v>
      </c>
      <c r="H674" s="36" t="s">
        <v>2009</v>
      </c>
      <c r="I674" s="39" t="s">
        <v>52</v>
      </c>
    </row>
    <row r="675" spans="1:9" s="21" customFormat="1" ht="19.2" customHeight="1">
      <c r="A675" s="33" t="s">
        <v>33</v>
      </c>
      <c r="B675" s="34">
        <v>45967</v>
      </c>
      <c r="C675" s="35">
        <v>45967.628122002301</v>
      </c>
      <c r="D675" s="36" t="s">
        <v>35</v>
      </c>
      <c r="E675" s="37">
        <v>24.74</v>
      </c>
      <c r="F675" s="38">
        <v>420</v>
      </c>
      <c r="G675" s="36" t="s">
        <v>43</v>
      </c>
      <c r="H675" s="36" t="s">
        <v>2010</v>
      </c>
      <c r="I675" s="39" t="s">
        <v>52</v>
      </c>
    </row>
    <row r="676" spans="1:9" s="21" customFormat="1" ht="19.2" customHeight="1">
      <c r="A676" s="33" t="s">
        <v>33</v>
      </c>
      <c r="B676" s="34">
        <v>45967</v>
      </c>
      <c r="C676" s="35">
        <v>45967.628122013899</v>
      </c>
      <c r="D676" s="36" t="s">
        <v>35</v>
      </c>
      <c r="E676" s="37">
        <v>24.74</v>
      </c>
      <c r="F676" s="38">
        <v>134</v>
      </c>
      <c r="G676" s="36" t="s">
        <v>42</v>
      </c>
      <c r="H676" s="36" t="s">
        <v>2011</v>
      </c>
      <c r="I676" s="39" t="s">
        <v>52</v>
      </c>
    </row>
    <row r="677" spans="1:9" s="21" customFormat="1" ht="19.2" customHeight="1">
      <c r="A677" s="33" t="s">
        <v>33</v>
      </c>
      <c r="B677" s="34">
        <v>45967</v>
      </c>
      <c r="C677" s="35">
        <v>45967.628130381898</v>
      </c>
      <c r="D677" s="36" t="s">
        <v>35</v>
      </c>
      <c r="E677" s="37">
        <v>24.71</v>
      </c>
      <c r="F677" s="38">
        <v>325</v>
      </c>
      <c r="G677" s="36" t="s">
        <v>11</v>
      </c>
      <c r="H677" s="36" t="s">
        <v>2012</v>
      </c>
      <c r="I677" s="39" t="s">
        <v>52</v>
      </c>
    </row>
    <row r="678" spans="1:9" s="21" customFormat="1" ht="19.2" customHeight="1">
      <c r="A678" s="33" t="s">
        <v>33</v>
      </c>
      <c r="B678" s="34">
        <v>45967</v>
      </c>
      <c r="C678" s="35">
        <v>45967.628130381898</v>
      </c>
      <c r="D678" s="36" t="s">
        <v>35</v>
      </c>
      <c r="E678" s="37">
        <v>24.71</v>
      </c>
      <c r="F678" s="38">
        <v>546</v>
      </c>
      <c r="G678" s="36" t="s">
        <v>11</v>
      </c>
      <c r="H678" s="36" t="s">
        <v>2013</v>
      </c>
      <c r="I678" s="39" t="s">
        <v>52</v>
      </c>
    </row>
    <row r="679" spans="1:9" s="21" customFormat="1" ht="19.2" customHeight="1">
      <c r="A679" s="33" t="s">
        <v>33</v>
      </c>
      <c r="B679" s="34">
        <v>45967</v>
      </c>
      <c r="C679" s="35">
        <v>45967.628130381898</v>
      </c>
      <c r="D679" s="36" t="s">
        <v>35</v>
      </c>
      <c r="E679" s="37">
        <v>24.71</v>
      </c>
      <c r="F679" s="38">
        <v>325</v>
      </c>
      <c r="G679" s="36" t="s">
        <v>11</v>
      </c>
      <c r="H679" s="36" t="s">
        <v>2014</v>
      </c>
      <c r="I679" s="39" t="s">
        <v>52</v>
      </c>
    </row>
    <row r="680" spans="1:9" s="21" customFormat="1" ht="19.2" customHeight="1">
      <c r="A680" s="33" t="s">
        <v>33</v>
      </c>
      <c r="B680" s="34">
        <v>45967</v>
      </c>
      <c r="C680" s="35">
        <v>45967.628130393503</v>
      </c>
      <c r="D680" s="36" t="s">
        <v>35</v>
      </c>
      <c r="E680" s="37">
        <v>24.71</v>
      </c>
      <c r="F680" s="38">
        <v>104</v>
      </c>
      <c r="G680" s="36" t="s">
        <v>11</v>
      </c>
      <c r="H680" s="36" t="s">
        <v>2015</v>
      </c>
      <c r="I680" s="39" t="s">
        <v>52</v>
      </c>
    </row>
    <row r="681" spans="1:9" s="21" customFormat="1" ht="19.2" customHeight="1">
      <c r="A681" s="33" t="s">
        <v>33</v>
      </c>
      <c r="B681" s="34">
        <v>45967</v>
      </c>
      <c r="C681" s="35">
        <v>45967.628130393503</v>
      </c>
      <c r="D681" s="36" t="s">
        <v>35</v>
      </c>
      <c r="E681" s="37">
        <v>24.71</v>
      </c>
      <c r="F681" s="38">
        <v>104</v>
      </c>
      <c r="G681" s="36" t="s">
        <v>11</v>
      </c>
      <c r="H681" s="36" t="s">
        <v>2016</v>
      </c>
      <c r="I681" s="39" t="s">
        <v>52</v>
      </c>
    </row>
    <row r="682" spans="1:9" s="21" customFormat="1" ht="19.2" customHeight="1">
      <c r="A682" s="33" t="s">
        <v>33</v>
      </c>
      <c r="B682" s="34">
        <v>45967</v>
      </c>
      <c r="C682" s="35">
        <v>45967.628130393503</v>
      </c>
      <c r="D682" s="36" t="s">
        <v>35</v>
      </c>
      <c r="E682" s="37">
        <v>24.71</v>
      </c>
      <c r="F682" s="38">
        <v>307</v>
      </c>
      <c r="G682" s="36" t="s">
        <v>11</v>
      </c>
      <c r="H682" s="36" t="s">
        <v>2017</v>
      </c>
      <c r="I682" s="39" t="s">
        <v>52</v>
      </c>
    </row>
    <row r="683" spans="1:9" s="21" customFormat="1" ht="19.2" customHeight="1">
      <c r="A683" s="33" t="s">
        <v>33</v>
      </c>
      <c r="B683" s="34">
        <v>45967</v>
      </c>
      <c r="C683" s="35">
        <v>45967.628130416699</v>
      </c>
      <c r="D683" s="36" t="s">
        <v>35</v>
      </c>
      <c r="E683" s="37">
        <v>24.71</v>
      </c>
      <c r="F683" s="38">
        <v>338</v>
      </c>
      <c r="G683" s="36" t="s">
        <v>42</v>
      </c>
      <c r="H683" s="36" t="s">
        <v>2018</v>
      </c>
      <c r="I683" s="39" t="s">
        <v>52</v>
      </c>
    </row>
    <row r="684" spans="1:9" s="21" customFormat="1" ht="19.2" customHeight="1">
      <c r="A684" s="33" t="s">
        <v>33</v>
      </c>
      <c r="B684" s="34">
        <v>45967</v>
      </c>
      <c r="C684" s="35">
        <v>45967.628130451398</v>
      </c>
      <c r="D684" s="36" t="s">
        <v>35</v>
      </c>
      <c r="E684" s="37">
        <v>24.71</v>
      </c>
      <c r="F684" s="38">
        <v>663</v>
      </c>
      <c r="G684" s="36" t="s">
        <v>42</v>
      </c>
      <c r="H684" s="36" t="s">
        <v>2019</v>
      </c>
      <c r="I684" s="39" t="s">
        <v>52</v>
      </c>
    </row>
    <row r="685" spans="1:9" s="21" customFormat="1" ht="19.2" customHeight="1">
      <c r="A685" s="33" t="s">
        <v>33</v>
      </c>
      <c r="B685" s="34">
        <v>45967</v>
      </c>
      <c r="C685" s="35">
        <v>45967.628130451398</v>
      </c>
      <c r="D685" s="36" t="s">
        <v>35</v>
      </c>
      <c r="E685" s="37">
        <v>24.71</v>
      </c>
      <c r="F685" s="38">
        <v>185</v>
      </c>
      <c r="G685" s="36" t="s">
        <v>42</v>
      </c>
      <c r="H685" s="36" t="s">
        <v>2020</v>
      </c>
      <c r="I685" s="39" t="s">
        <v>52</v>
      </c>
    </row>
    <row r="686" spans="1:9" s="21" customFormat="1" ht="19.2" customHeight="1">
      <c r="A686" s="33" t="s">
        <v>33</v>
      </c>
      <c r="B686" s="34">
        <v>45967</v>
      </c>
      <c r="C686" s="35">
        <v>45967.628130451398</v>
      </c>
      <c r="D686" s="36" t="s">
        <v>35</v>
      </c>
      <c r="E686" s="37">
        <v>24.71</v>
      </c>
      <c r="F686" s="38">
        <v>67</v>
      </c>
      <c r="G686" s="36" t="s">
        <v>44</v>
      </c>
      <c r="H686" s="36" t="s">
        <v>2021</v>
      </c>
      <c r="I686" s="39" t="s">
        <v>52</v>
      </c>
    </row>
    <row r="687" spans="1:9" s="21" customFormat="1" ht="19.2" customHeight="1">
      <c r="A687" s="33" t="s">
        <v>33</v>
      </c>
      <c r="B687" s="34">
        <v>45967</v>
      </c>
      <c r="C687" s="35">
        <v>45967.628130451398</v>
      </c>
      <c r="D687" s="36" t="s">
        <v>35</v>
      </c>
      <c r="E687" s="37">
        <v>24.71</v>
      </c>
      <c r="F687" s="38">
        <v>80</v>
      </c>
      <c r="G687" s="36" t="s">
        <v>44</v>
      </c>
      <c r="H687" s="36" t="s">
        <v>2022</v>
      </c>
      <c r="I687" s="39" t="s">
        <v>52</v>
      </c>
    </row>
    <row r="688" spans="1:9" s="21" customFormat="1" ht="19.2" customHeight="1">
      <c r="A688" s="33" t="s">
        <v>33</v>
      </c>
      <c r="B688" s="34">
        <v>45967</v>
      </c>
      <c r="C688" s="35">
        <v>45967.628130463003</v>
      </c>
      <c r="D688" s="36" t="s">
        <v>35</v>
      </c>
      <c r="E688" s="37">
        <v>24.71</v>
      </c>
      <c r="F688" s="38">
        <v>338</v>
      </c>
      <c r="G688" s="36" t="s">
        <v>42</v>
      </c>
      <c r="H688" s="36" t="s">
        <v>2023</v>
      </c>
      <c r="I688" s="39" t="s">
        <v>52</v>
      </c>
    </row>
    <row r="689" spans="1:9" s="21" customFormat="1" ht="19.2" customHeight="1">
      <c r="A689" s="33" t="s">
        <v>33</v>
      </c>
      <c r="B689" s="34">
        <v>45967</v>
      </c>
      <c r="C689" s="35">
        <v>45967.628130497702</v>
      </c>
      <c r="D689" s="36" t="s">
        <v>35</v>
      </c>
      <c r="E689" s="37">
        <v>24.71</v>
      </c>
      <c r="F689" s="38">
        <v>107</v>
      </c>
      <c r="G689" s="36" t="s">
        <v>42</v>
      </c>
      <c r="H689" s="36" t="s">
        <v>2024</v>
      </c>
      <c r="I689" s="39" t="s">
        <v>52</v>
      </c>
    </row>
    <row r="690" spans="1:9" s="21" customFormat="1" ht="19.2" customHeight="1">
      <c r="A690" s="33" t="s">
        <v>33</v>
      </c>
      <c r="B690" s="34">
        <v>45967</v>
      </c>
      <c r="C690" s="35">
        <v>45967.628303657402</v>
      </c>
      <c r="D690" s="36" t="s">
        <v>35</v>
      </c>
      <c r="E690" s="37">
        <v>24.68</v>
      </c>
      <c r="F690" s="38">
        <v>246</v>
      </c>
      <c r="G690" s="36" t="s">
        <v>42</v>
      </c>
      <c r="H690" s="36" t="s">
        <v>2025</v>
      </c>
      <c r="I690" s="39" t="s">
        <v>52</v>
      </c>
    </row>
    <row r="691" spans="1:9" s="21" customFormat="1" ht="19.2" customHeight="1">
      <c r="A691" s="33" t="s">
        <v>33</v>
      </c>
      <c r="B691" s="34">
        <v>45967</v>
      </c>
      <c r="C691" s="35">
        <v>45967.632814421297</v>
      </c>
      <c r="D691" s="36" t="s">
        <v>35</v>
      </c>
      <c r="E691" s="37">
        <v>24.75</v>
      </c>
      <c r="F691" s="38">
        <v>266</v>
      </c>
      <c r="G691" s="36" t="s">
        <v>11</v>
      </c>
      <c r="H691" s="36" t="s">
        <v>2026</v>
      </c>
      <c r="I691" s="39" t="s">
        <v>52</v>
      </c>
    </row>
    <row r="692" spans="1:9" s="21" customFormat="1" ht="19.2" customHeight="1">
      <c r="A692" s="33" t="s">
        <v>33</v>
      </c>
      <c r="B692" s="34">
        <v>45967</v>
      </c>
      <c r="C692" s="35">
        <v>45967.632814421297</v>
      </c>
      <c r="D692" s="36" t="s">
        <v>35</v>
      </c>
      <c r="E692" s="37">
        <v>24.75</v>
      </c>
      <c r="F692" s="38">
        <v>366</v>
      </c>
      <c r="G692" s="36" t="s">
        <v>11</v>
      </c>
      <c r="H692" s="36" t="s">
        <v>2027</v>
      </c>
      <c r="I692" s="39" t="s">
        <v>52</v>
      </c>
    </row>
    <row r="693" spans="1:9" s="21" customFormat="1" ht="19.2" customHeight="1">
      <c r="A693" s="33" t="s">
        <v>33</v>
      </c>
      <c r="B693" s="34">
        <v>45967</v>
      </c>
      <c r="C693" s="35">
        <v>45967.632814421297</v>
      </c>
      <c r="D693" s="36" t="s">
        <v>35</v>
      </c>
      <c r="E693" s="37">
        <v>24.75</v>
      </c>
      <c r="F693" s="38">
        <v>7</v>
      </c>
      <c r="G693" s="36" t="s">
        <v>11</v>
      </c>
      <c r="H693" s="36" t="s">
        <v>2028</v>
      </c>
      <c r="I693" s="39" t="s">
        <v>52</v>
      </c>
    </row>
    <row r="694" spans="1:9" s="21" customFormat="1" ht="19.2" customHeight="1">
      <c r="A694" s="33" t="s">
        <v>33</v>
      </c>
      <c r="B694" s="34">
        <v>45967</v>
      </c>
      <c r="C694" s="35">
        <v>45967.632814421297</v>
      </c>
      <c r="D694" s="36" t="s">
        <v>35</v>
      </c>
      <c r="E694" s="37">
        <v>24.75</v>
      </c>
      <c r="F694" s="38">
        <v>159</v>
      </c>
      <c r="G694" s="36" t="s">
        <v>11</v>
      </c>
      <c r="H694" s="36" t="s">
        <v>2029</v>
      </c>
      <c r="I694" s="39" t="s">
        <v>52</v>
      </c>
    </row>
    <row r="695" spans="1:9" s="21" customFormat="1" ht="19.2" customHeight="1">
      <c r="A695" s="33" t="s">
        <v>33</v>
      </c>
      <c r="B695" s="34">
        <v>45967</v>
      </c>
      <c r="C695" s="35">
        <v>45967.632814421297</v>
      </c>
      <c r="D695" s="36" t="s">
        <v>35</v>
      </c>
      <c r="E695" s="37">
        <v>24.75</v>
      </c>
      <c r="F695" s="38">
        <v>159</v>
      </c>
      <c r="G695" s="36" t="s">
        <v>11</v>
      </c>
      <c r="H695" s="36" t="s">
        <v>2030</v>
      </c>
      <c r="I695" s="39" t="s">
        <v>52</v>
      </c>
    </row>
    <row r="696" spans="1:9" s="21" customFormat="1" ht="19.2" customHeight="1">
      <c r="A696" s="33" t="s">
        <v>33</v>
      </c>
      <c r="B696" s="34">
        <v>45967</v>
      </c>
      <c r="C696" s="35">
        <v>45967.632814421297</v>
      </c>
      <c r="D696" s="36" t="s">
        <v>35</v>
      </c>
      <c r="E696" s="37">
        <v>24.75</v>
      </c>
      <c r="F696" s="38">
        <v>43</v>
      </c>
      <c r="G696" s="36" t="s">
        <v>11</v>
      </c>
      <c r="H696" s="36" t="s">
        <v>2031</v>
      </c>
      <c r="I696" s="39" t="s">
        <v>52</v>
      </c>
    </row>
    <row r="697" spans="1:9" s="21" customFormat="1" ht="19.2" customHeight="1">
      <c r="A697" s="33" t="s">
        <v>33</v>
      </c>
      <c r="B697" s="34">
        <v>45967</v>
      </c>
      <c r="C697" s="35">
        <v>45967.632814444398</v>
      </c>
      <c r="D697" s="36" t="s">
        <v>35</v>
      </c>
      <c r="E697" s="37">
        <v>24.75</v>
      </c>
      <c r="F697" s="38">
        <v>278</v>
      </c>
      <c r="G697" s="36" t="s">
        <v>42</v>
      </c>
      <c r="H697" s="36" t="s">
        <v>2032</v>
      </c>
      <c r="I697" s="39" t="s">
        <v>52</v>
      </c>
    </row>
    <row r="698" spans="1:9" s="21" customFormat="1" ht="19.2" customHeight="1">
      <c r="A698" s="33" t="s">
        <v>33</v>
      </c>
      <c r="B698" s="34">
        <v>45967</v>
      </c>
      <c r="C698" s="35">
        <v>45967.632814444398</v>
      </c>
      <c r="D698" s="36" t="s">
        <v>35</v>
      </c>
      <c r="E698" s="37">
        <v>24.75</v>
      </c>
      <c r="F698" s="38">
        <v>1</v>
      </c>
      <c r="G698" s="36" t="s">
        <v>42</v>
      </c>
      <c r="H698" s="36" t="s">
        <v>2033</v>
      </c>
      <c r="I698" s="39" t="s">
        <v>52</v>
      </c>
    </row>
    <row r="699" spans="1:9" s="21" customFormat="1" ht="19.2" customHeight="1">
      <c r="A699" s="33" t="s">
        <v>33</v>
      </c>
      <c r="B699" s="34">
        <v>45967</v>
      </c>
      <c r="C699" s="35">
        <v>45967.632814444398</v>
      </c>
      <c r="D699" s="36" t="s">
        <v>35</v>
      </c>
      <c r="E699" s="37">
        <v>24.75</v>
      </c>
      <c r="F699" s="38">
        <v>277</v>
      </c>
      <c r="G699" s="36" t="s">
        <v>42</v>
      </c>
      <c r="H699" s="36" t="s">
        <v>2034</v>
      </c>
      <c r="I699" s="39" t="s">
        <v>52</v>
      </c>
    </row>
    <row r="700" spans="1:9" s="21" customFormat="1" ht="19.2" customHeight="1">
      <c r="A700" s="33" t="s">
        <v>33</v>
      </c>
      <c r="B700" s="34">
        <v>45967</v>
      </c>
      <c r="C700" s="35">
        <v>45967.632814444398</v>
      </c>
      <c r="D700" s="36" t="s">
        <v>35</v>
      </c>
      <c r="E700" s="37">
        <v>24.75</v>
      </c>
      <c r="F700" s="38">
        <v>1</v>
      </c>
      <c r="G700" s="36" t="s">
        <v>42</v>
      </c>
      <c r="H700" s="36" t="s">
        <v>2035</v>
      </c>
      <c r="I700" s="39" t="s">
        <v>52</v>
      </c>
    </row>
    <row r="701" spans="1:9" s="21" customFormat="1" ht="19.2" customHeight="1">
      <c r="A701" s="33" t="s">
        <v>33</v>
      </c>
      <c r="B701" s="34">
        <v>45967</v>
      </c>
      <c r="C701" s="35">
        <v>45967.632814479199</v>
      </c>
      <c r="D701" s="36" t="s">
        <v>35</v>
      </c>
      <c r="E701" s="37">
        <v>24.75</v>
      </c>
      <c r="F701" s="38">
        <v>80</v>
      </c>
      <c r="G701" s="36" t="s">
        <v>44</v>
      </c>
      <c r="H701" s="36" t="s">
        <v>2036</v>
      </c>
      <c r="I701" s="39" t="s">
        <v>52</v>
      </c>
    </row>
    <row r="702" spans="1:9" s="21" customFormat="1" ht="19.2" customHeight="1">
      <c r="A702" s="33" t="s">
        <v>33</v>
      </c>
      <c r="B702" s="34">
        <v>45967</v>
      </c>
      <c r="C702" s="35">
        <v>45967.6328145023</v>
      </c>
      <c r="D702" s="36" t="s">
        <v>35</v>
      </c>
      <c r="E702" s="37">
        <v>24.75</v>
      </c>
      <c r="F702" s="38">
        <v>103</v>
      </c>
      <c r="G702" s="36" t="s">
        <v>42</v>
      </c>
      <c r="H702" s="36" t="s">
        <v>2037</v>
      </c>
      <c r="I702" s="39" t="s">
        <v>52</v>
      </c>
    </row>
    <row r="703" spans="1:9" s="21" customFormat="1" ht="19.2" customHeight="1">
      <c r="A703" s="33" t="s">
        <v>33</v>
      </c>
      <c r="B703" s="34">
        <v>45967</v>
      </c>
      <c r="C703" s="35">
        <v>45967.632815671299</v>
      </c>
      <c r="D703" s="36" t="s">
        <v>35</v>
      </c>
      <c r="E703" s="37">
        <v>24.74</v>
      </c>
      <c r="F703" s="38">
        <v>437</v>
      </c>
      <c r="G703" s="36" t="s">
        <v>11</v>
      </c>
      <c r="H703" s="36" t="s">
        <v>2038</v>
      </c>
      <c r="I703" s="39" t="s">
        <v>52</v>
      </c>
    </row>
    <row r="704" spans="1:9" s="21" customFormat="1" ht="19.2" customHeight="1">
      <c r="A704" s="33" t="s">
        <v>33</v>
      </c>
      <c r="B704" s="34">
        <v>45967</v>
      </c>
      <c r="C704" s="35">
        <v>45967.632815671299</v>
      </c>
      <c r="D704" s="36" t="s">
        <v>35</v>
      </c>
      <c r="E704" s="37">
        <v>24.74</v>
      </c>
      <c r="F704" s="38">
        <v>1730</v>
      </c>
      <c r="G704" s="36" t="s">
        <v>11</v>
      </c>
      <c r="H704" s="36" t="s">
        <v>2039</v>
      </c>
      <c r="I704" s="39" t="s">
        <v>52</v>
      </c>
    </row>
    <row r="705" spans="1:9" s="21" customFormat="1" ht="19.2" customHeight="1">
      <c r="A705" s="33" t="s">
        <v>33</v>
      </c>
      <c r="B705" s="34">
        <v>45967</v>
      </c>
      <c r="C705" s="35">
        <v>45967.632815671299</v>
      </c>
      <c r="D705" s="36" t="s">
        <v>35</v>
      </c>
      <c r="E705" s="37">
        <v>24.74</v>
      </c>
      <c r="F705" s="38">
        <v>592</v>
      </c>
      <c r="G705" s="36" t="s">
        <v>11</v>
      </c>
      <c r="H705" s="36" t="s">
        <v>2040</v>
      </c>
      <c r="I705" s="39" t="s">
        <v>52</v>
      </c>
    </row>
    <row r="706" spans="1:9" s="21" customFormat="1" ht="19.2" customHeight="1">
      <c r="A706" s="33" t="s">
        <v>33</v>
      </c>
      <c r="B706" s="34">
        <v>45967</v>
      </c>
      <c r="C706" s="35">
        <v>45967.6328156944</v>
      </c>
      <c r="D706" s="36" t="s">
        <v>35</v>
      </c>
      <c r="E706" s="37">
        <v>24.74</v>
      </c>
      <c r="F706" s="38">
        <v>273</v>
      </c>
      <c r="G706" s="36" t="s">
        <v>42</v>
      </c>
      <c r="H706" s="36" t="s">
        <v>2041</v>
      </c>
      <c r="I706" s="39" t="s">
        <v>52</v>
      </c>
    </row>
    <row r="707" spans="1:9" s="21" customFormat="1" ht="19.2" customHeight="1">
      <c r="A707" s="33" t="s">
        <v>33</v>
      </c>
      <c r="B707" s="34">
        <v>45967</v>
      </c>
      <c r="C707" s="35">
        <v>45967.6328156944</v>
      </c>
      <c r="D707" s="36" t="s">
        <v>35</v>
      </c>
      <c r="E707" s="37">
        <v>24.74</v>
      </c>
      <c r="F707" s="38">
        <v>302</v>
      </c>
      <c r="G707" s="36" t="s">
        <v>42</v>
      </c>
      <c r="H707" s="36" t="s">
        <v>2042</v>
      </c>
      <c r="I707" s="39" t="s">
        <v>52</v>
      </c>
    </row>
    <row r="708" spans="1:9" s="21" customFormat="1" ht="19.2" customHeight="1">
      <c r="A708" s="33" t="s">
        <v>33</v>
      </c>
      <c r="B708" s="34">
        <v>45967</v>
      </c>
      <c r="C708" s="35">
        <v>45967.632815705998</v>
      </c>
      <c r="D708" s="36" t="s">
        <v>35</v>
      </c>
      <c r="E708" s="37">
        <v>24.74</v>
      </c>
      <c r="F708" s="38">
        <v>273</v>
      </c>
      <c r="G708" s="36" t="s">
        <v>42</v>
      </c>
      <c r="H708" s="36" t="s">
        <v>2043</v>
      </c>
      <c r="I708" s="39" t="s">
        <v>52</v>
      </c>
    </row>
    <row r="709" spans="1:9" s="21" customFormat="1" ht="19.2" customHeight="1">
      <c r="A709" s="33" t="s">
        <v>33</v>
      </c>
      <c r="B709" s="34">
        <v>45967</v>
      </c>
      <c r="C709" s="35">
        <v>45967.632815705998</v>
      </c>
      <c r="D709" s="36" t="s">
        <v>35</v>
      </c>
      <c r="E709" s="37">
        <v>24.74</v>
      </c>
      <c r="F709" s="38">
        <v>302</v>
      </c>
      <c r="G709" s="36" t="s">
        <v>42</v>
      </c>
      <c r="H709" s="36" t="s">
        <v>2044</v>
      </c>
      <c r="I709" s="39" t="s">
        <v>52</v>
      </c>
    </row>
    <row r="710" spans="1:9" s="21" customFormat="1" ht="19.2" customHeight="1">
      <c r="A710" s="33" t="s">
        <v>33</v>
      </c>
      <c r="B710" s="34">
        <v>45967</v>
      </c>
      <c r="C710" s="35">
        <v>45967.632815705998</v>
      </c>
      <c r="D710" s="36" t="s">
        <v>35</v>
      </c>
      <c r="E710" s="37">
        <v>24.74</v>
      </c>
      <c r="F710" s="38">
        <v>240</v>
      </c>
      <c r="G710" s="36" t="s">
        <v>42</v>
      </c>
      <c r="H710" s="36" t="s">
        <v>2045</v>
      </c>
      <c r="I710" s="39" t="s">
        <v>52</v>
      </c>
    </row>
    <row r="711" spans="1:9" s="21" customFormat="1" ht="19.2" customHeight="1">
      <c r="A711" s="33" t="s">
        <v>33</v>
      </c>
      <c r="B711" s="34">
        <v>45967</v>
      </c>
      <c r="C711" s="35">
        <v>45967.632815705998</v>
      </c>
      <c r="D711" s="36" t="s">
        <v>35</v>
      </c>
      <c r="E711" s="37">
        <v>24.74</v>
      </c>
      <c r="F711" s="38">
        <v>68</v>
      </c>
      <c r="G711" s="36" t="s">
        <v>42</v>
      </c>
      <c r="H711" s="36" t="s">
        <v>2046</v>
      </c>
      <c r="I711" s="39" t="s">
        <v>52</v>
      </c>
    </row>
    <row r="712" spans="1:9" s="21" customFormat="1" ht="19.2" customHeight="1">
      <c r="A712" s="33" t="s">
        <v>33</v>
      </c>
      <c r="B712" s="34">
        <v>45967</v>
      </c>
      <c r="C712" s="35">
        <v>45967.632815705998</v>
      </c>
      <c r="D712" s="36" t="s">
        <v>35</v>
      </c>
      <c r="E712" s="37">
        <v>24.74</v>
      </c>
      <c r="F712" s="38">
        <v>45</v>
      </c>
      <c r="G712" s="36" t="s">
        <v>42</v>
      </c>
      <c r="H712" s="36" t="s">
        <v>2047</v>
      </c>
      <c r="I712" s="39" t="s">
        <v>52</v>
      </c>
    </row>
    <row r="713" spans="1:9" s="21" customFormat="1" ht="19.2" customHeight="1">
      <c r="A713" s="33" t="s">
        <v>33</v>
      </c>
      <c r="B713" s="34">
        <v>45967</v>
      </c>
      <c r="C713" s="35">
        <v>45967.638920578698</v>
      </c>
      <c r="D713" s="36" t="s">
        <v>35</v>
      </c>
      <c r="E713" s="37">
        <v>24.78</v>
      </c>
      <c r="F713" s="38">
        <v>168</v>
      </c>
      <c r="G713" s="36" t="s">
        <v>11</v>
      </c>
      <c r="H713" s="36" t="s">
        <v>2048</v>
      </c>
      <c r="I713" s="39" t="s">
        <v>52</v>
      </c>
    </row>
    <row r="714" spans="1:9" s="21" customFormat="1" ht="19.2" customHeight="1">
      <c r="A714" s="33" t="s">
        <v>33</v>
      </c>
      <c r="B714" s="34">
        <v>45967</v>
      </c>
      <c r="C714" s="35">
        <v>45967.638920578698</v>
      </c>
      <c r="D714" s="36" t="s">
        <v>35</v>
      </c>
      <c r="E714" s="37">
        <v>24.78</v>
      </c>
      <c r="F714" s="38">
        <v>168</v>
      </c>
      <c r="G714" s="36" t="s">
        <v>11</v>
      </c>
      <c r="H714" s="36" t="s">
        <v>2049</v>
      </c>
      <c r="I714" s="39" t="s">
        <v>52</v>
      </c>
    </row>
    <row r="715" spans="1:9" s="21" customFormat="1" ht="19.2" customHeight="1">
      <c r="A715" s="33" t="s">
        <v>33</v>
      </c>
      <c r="B715" s="34">
        <v>45967</v>
      </c>
      <c r="C715" s="35">
        <v>45967.638920578698</v>
      </c>
      <c r="D715" s="36" t="s">
        <v>35</v>
      </c>
      <c r="E715" s="37">
        <v>24.78</v>
      </c>
      <c r="F715" s="38">
        <v>168</v>
      </c>
      <c r="G715" s="36" t="s">
        <v>11</v>
      </c>
      <c r="H715" s="36" t="s">
        <v>2050</v>
      </c>
      <c r="I715" s="39" t="s">
        <v>52</v>
      </c>
    </row>
    <row r="716" spans="1:9" s="21" customFormat="1" ht="19.2" customHeight="1">
      <c r="A716" s="33" t="s">
        <v>33</v>
      </c>
      <c r="B716" s="34">
        <v>45967</v>
      </c>
      <c r="C716" s="35">
        <v>45967.638920590303</v>
      </c>
      <c r="D716" s="36" t="s">
        <v>35</v>
      </c>
      <c r="E716" s="37">
        <v>24.78</v>
      </c>
      <c r="F716" s="38">
        <v>64</v>
      </c>
      <c r="G716" s="36" t="s">
        <v>11</v>
      </c>
      <c r="H716" s="36" t="s">
        <v>2051</v>
      </c>
      <c r="I716" s="39" t="s">
        <v>52</v>
      </c>
    </row>
    <row r="717" spans="1:9" s="21" customFormat="1" ht="19.2" customHeight="1">
      <c r="A717" s="33" t="s">
        <v>33</v>
      </c>
      <c r="B717" s="34">
        <v>45967</v>
      </c>
      <c r="C717" s="35">
        <v>45967.638920590303</v>
      </c>
      <c r="D717" s="36" t="s">
        <v>35</v>
      </c>
      <c r="E717" s="37">
        <v>24.78</v>
      </c>
      <c r="F717" s="38">
        <v>80</v>
      </c>
      <c r="G717" s="36" t="s">
        <v>11</v>
      </c>
      <c r="H717" s="36" t="s">
        <v>2052</v>
      </c>
      <c r="I717" s="39" t="s">
        <v>52</v>
      </c>
    </row>
    <row r="718" spans="1:9" s="21" customFormat="1" ht="19.2" customHeight="1">
      <c r="A718" s="33" t="s">
        <v>33</v>
      </c>
      <c r="B718" s="34">
        <v>45967</v>
      </c>
      <c r="C718" s="35">
        <v>45967.638920590303</v>
      </c>
      <c r="D718" s="36" t="s">
        <v>35</v>
      </c>
      <c r="E718" s="37">
        <v>24.78</v>
      </c>
      <c r="F718" s="38">
        <v>104</v>
      </c>
      <c r="G718" s="36" t="s">
        <v>11</v>
      </c>
      <c r="H718" s="36" t="s">
        <v>2053</v>
      </c>
      <c r="I718" s="39" t="s">
        <v>52</v>
      </c>
    </row>
    <row r="719" spans="1:9" s="21" customFormat="1" ht="19.2" customHeight="1">
      <c r="A719" s="33" t="s">
        <v>33</v>
      </c>
      <c r="B719" s="34">
        <v>45967</v>
      </c>
      <c r="C719" s="35">
        <v>45967.638920613397</v>
      </c>
      <c r="D719" s="36" t="s">
        <v>35</v>
      </c>
      <c r="E719" s="37">
        <v>24.78</v>
      </c>
      <c r="F719" s="38">
        <v>175</v>
      </c>
      <c r="G719" s="36" t="s">
        <v>42</v>
      </c>
      <c r="H719" s="36" t="s">
        <v>2054</v>
      </c>
      <c r="I719" s="39" t="s">
        <v>52</v>
      </c>
    </row>
    <row r="720" spans="1:9" s="21" customFormat="1" ht="19.2" customHeight="1">
      <c r="A720" s="33" t="s">
        <v>33</v>
      </c>
      <c r="B720" s="34">
        <v>45967</v>
      </c>
      <c r="C720" s="35">
        <v>45967.638920613397</v>
      </c>
      <c r="D720" s="36" t="s">
        <v>35</v>
      </c>
      <c r="E720" s="37">
        <v>24.78</v>
      </c>
      <c r="F720" s="38">
        <v>175</v>
      </c>
      <c r="G720" s="36" t="s">
        <v>42</v>
      </c>
      <c r="H720" s="36" t="s">
        <v>1003</v>
      </c>
      <c r="I720" s="39" t="s">
        <v>52</v>
      </c>
    </row>
    <row r="721" spans="1:9" s="21" customFormat="1" ht="19.2" customHeight="1">
      <c r="A721" s="33" t="s">
        <v>33</v>
      </c>
      <c r="B721" s="34">
        <v>45967</v>
      </c>
      <c r="C721" s="35">
        <v>45967.6402448843</v>
      </c>
      <c r="D721" s="36" t="s">
        <v>35</v>
      </c>
      <c r="E721" s="37">
        <v>24.8</v>
      </c>
      <c r="F721" s="38">
        <v>494</v>
      </c>
      <c r="G721" s="36" t="s">
        <v>11</v>
      </c>
      <c r="H721" s="36" t="s">
        <v>2055</v>
      </c>
      <c r="I721" s="39" t="s">
        <v>52</v>
      </c>
    </row>
    <row r="722" spans="1:9" s="21" customFormat="1" ht="19.2" customHeight="1">
      <c r="A722" s="33" t="s">
        <v>33</v>
      </c>
      <c r="B722" s="34">
        <v>45967</v>
      </c>
      <c r="C722" s="35">
        <v>45967.6402448843</v>
      </c>
      <c r="D722" s="36" t="s">
        <v>35</v>
      </c>
      <c r="E722" s="37">
        <v>24.8</v>
      </c>
      <c r="F722" s="38">
        <v>148</v>
      </c>
      <c r="G722" s="36" t="s">
        <v>11</v>
      </c>
      <c r="H722" s="36" t="s">
        <v>2056</v>
      </c>
      <c r="I722" s="39" t="s">
        <v>52</v>
      </c>
    </row>
    <row r="723" spans="1:9" s="21" customFormat="1" ht="19.2" customHeight="1">
      <c r="A723" s="33" t="s">
        <v>33</v>
      </c>
      <c r="B723" s="34">
        <v>45967</v>
      </c>
      <c r="C723" s="35">
        <v>45967.6402448843</v>
      </c>
      <c r="D723" s="36" t="s">
        <v>35</v>
      </c>
      <c r="E723" s="37">
        <v>24.8</v>
      </c>
      <c r="F723" s="38">
        <v>346</v>
      </c>
      <c r="G723" s="36" t="s">
        <v>11</v>
      </c>
      <c r="H723" s="36" t="s">
        <v>2057</v>
      </c>
      <c r="I723" s="39" t="s">
        <v>52</v>
      </c>
    </row>
    <row r="724" spans="1:9" s="21" customFormat="1" ht="19.2" customHeight="1">
      <c r="A724" s="33" t="s">
        <v>33</v>
      </c>
      <c r="B724" s="34">
        <v>45967</v>
      </c>
      <c r="C724" s="35">
        <v>45967.6402448843</v>
      </c>
      <c r="D724" s="36" t="s">
        <v>35</v>
      </c>
      <c r="E724" s="37">
        <v>24.8</v>
      </c>
      <c r="F724" s="38">
        <v>346</v>
      </c>
      <c r="G724" s="36" t="s">
        <v>11</v>
      </c>
      <c r="H724" s="36" t="s">
        <v>2058</v>
      </c>
      <c r="I724" s="39" t="s">
        <v>52</v>
      </c>
    </row>
    <row r="725" spans="1:9" s="21" customFormat="1" ht="19.2" customHeight="1">
      <c r="A725" s="33" t="s">
        <v>33</v>
      </c>
      <c r="B725" s="34">
        <v>45967</v>
      </c>
      <c r="C725" s="35">
        <v>45967.640244907401</v>
      </c>
      <c r="D725" s="36" t="s">
        <v>35</v>
      </c>
      <c r="E725" s="37">
        <v>24.8</v>
      </c>
      <c r="F725" s="38">
        <v>513</v>
      </c>
      <c r="G725" s="36" t="s">
        <v>42</v>
      </c>
      <c r="H725" s="36" t="s">
        <v>2059</v>
      </c>
      <c r="I725" s="39" t="s">
        <v>52</v>
      </c>
    </row>
    <row r="726" spans="1:9" s="21" customFormat="1" ht="19.2" customHeight="1">
      <c r="A726" s="33" t="s">
        <v>33</v>
      </c>
      <c r="B726" s="34">
        <v>45967</v>
      </c>
      <c r="C726" s="35">
        <v>45967.640244907401</v>
      </c>
      <c r="D726" s="36" t="s">
        <v>35</v>
      </c>
      <c r="E726" s="37">
        <v>24.8</v>
      </c>
      <c r="F726" s="38">
        <v>513</v>
      </c>
      <c r="G726" s="36" t="s">
        <v>42</v>
      </c>
      <c r="H726" s="36" t="s">
        <v>2060</v>
      </c>
      <c r="I726" s="39" t="s">
        <v>52</v>
      </c>
    </row>
    <row r="727" spans="1:9" s="21" customFormat="1" ht="19.2" customHeight="1">
      <c r="A727" s="33" t="s">
        <v>33</v>
      </c>
      <c r="B727" s="34">
        <v>45967</v>
      </c>
      <c r="C727" s="35">
        <v>45967.640244907401</v>
      </c>
      <c r="D727" s="36" t="s">
        <v>35</v>
      </c>
      <c r="E727" s="37">
        <v>24.8</v>
      </c>
      <c r="F727" s="38">
        <v>513</v>
      </c>
      <c r="G727" s="36" t="s">
        <v>42</v>
      </c>
      <c r="H727" s="36" t="s">
        <v>2061</v>
      </c>
      <c r="I727" s="39" t="s">
        <v>52</v>
      </c>
    </row>
    <row r="728" spans="1:9" s="21" customFormat="1" ht="19.2" customHeight="1">
      <c r="A728" s="33" t="s">
        <v>33</v>
      </c>
      <c r="B728" s="34">
        <v>45967</v>
      </c>
      <c r="C728" s="35">
        <v>45967.640244907401</v>
      </c>
      <c r="D728" s="36" t="s">
        <v>35</v>
      </c>
      <c r="E728" s="37">
        <v>24.8</v>
      </c>
      <c r="F728" s="38">
        <v>56</v>
      </c>
      <c r="G728" s="36" t="s">
        <v>42</v>
      </c>
      <c r="H728" s="36" t="s">
        <v>2062</v>
      </c>
      <c r="I728" s="39" t="s">
        <v>52</v>
      </c>
    </row>
    <row r="729" spans="1:9" s="21" customFormat="1" ht="19.2" customHeight="1">
      <c r="A729" s="33" t="s">
        <v>33</v>
      </c>
      <c r="B729" s="34">
        <v>45967</v>
      </c>
      <c r="C729" s="35">
        <v>45967.640244918999</v>
      </c>
      <c r="D729" s="36" t="s">
        <v>35</v>
      </c>
      <c r="E729" s="37">
        <v>24.8</v>
      </c>
      <c r="F729" s="38">
        <v>340</v>
      </c>
      <c r="G729" s="36" t="s">
        <v>42</v>
      </c>
      <c r="H729" s="36" t="s">
        <v>2063</v>
      </c>
      <c r="I729" s="39" t="s">
        <v>52</v>
      </c>
    </row>
    <row r="730" spans="1:9" s="21" customFormat="1" ht="19.2" customHeight="1">
      <c r="A730" s="33" t="s">
        <v>33</v>
      </c>
      <c r="B730" s="34">
        <v>45967</v>
      </c>
      <c r="C730" s="35">
        <v>45967.6402449421</v>
      </c>
      <c r="D730" s="36" t="s">
        <v>35</v>
      </c>
      <c r="E730" s="37">
        <v>24.8</v>
      </c>
      <c r="F730" s="38">
        <v>528</v>
      </c>
      <c r="G730" s="36" t="s">
        <v>11</v>
      </c>
      <c r="H730" s="36" t="s">
        <v>2064</v>
      </c>
      <c r="I730" s="39" t="s">
        <v>52</v>
      </c>
    </row>
    <row r="731" spans="1:9" s="21" customFormat="1" ht="19.2" customHeight="1">
      <c r="A731" s="33" t="s">
        <v>33</v>
      </c>
      <c r="B731" s="34">
        <v>45967</v>
      </c>
      <c r="C731" s="35">
        <v>45967.642362175902</v>
      </c>
      <c r="D731" s="36" t="s">
        <v>35</v>
      </c>
      <c r="E731" s="37">
        <v>24.81</v>
      </c>
      <c r="F731" s="38">
        <v>380</v>
      </c>
      <c r="G731" s="36" t="s">
        <v>42</v>
      </c>
      <c r="H731" s="36" t="s">
        <v>2065</v>
      </c>
      <c r="I731" s="39" t="s">
        <v>52</v>
      </c>
    </row>
    <row r="732" spans="1:9" s="21" customFormat="1" ht="19.2" customHeight="1">
      <c r="A732" s="33" t="s">
        <v>33</v>
      </c>
      <c r="B732" s="34">
        <v>45967</v>
      </c>
      <c r="C732" s="35">
        <v>45967.643133830999</v>
      </c>
      <c r="D732" s="36" t="s">
        <v>35</v>
      </c>
      <c r="E732" s="37">
        <v>24.86</v>
      </c>
      <c r="F732" s="38">
        <v>330</v>
      </c>
      <c r="G732" s="36" t="s">
        <v>11</v>
      </c>
      <c r="H732" s="36" t="s">
        <v>2066</v>
      </c>
      <c r="I732" s="39" t="s">
        <v>52</v>
      </c>
    </row>
    <row r="733" spans="1:9" s="21" customFormat="1" ht="19.2" customHeight="1">
      <c r="A733" s="33" t="s">
        <v>33</v>
      </c>
      <c r="B733" s="34">
        <v>45967</v>
      </c>
      <c r="C733" s="35">
        <v>45967.643133830999</v>
      </c>
      <c r="D733" s="36" t="s">
        <v>35</v>
      </c>
      <c r="E733" s="37">
        <v>24.86</v>
      </c>
      <c r="F733" s="38">
        <v>1194</v>
      </c>
      <c r="G733" s="36" t="s">
        <v>11</v>
      </c>
      <c r="H733" s="36" t="s">
        <v>2067</v>
      </c>
      <c r="I733" s="39" t="s">
        <v>52</v>
      </c>
    </row>
    <row r="734" spans="1:9" s="21" customFormat="1" ht="19.2" customHeight="1">
      <c r="A734" s="33" t="s">
        <v>33</v>
      </c>
      <c r="B734" s="34">
        <v>45967</v>
      </c>
      <c r="C734" s="35">
        <v>45967.643133830999</v>
      </c>
      <c r="D734" s="36" t="s">
        <v>35</v>
      </c>
      <c r="E734" s="37">
        <v>24.86</v>
      </c>
      <c r="F734" s="38">
        <v>1666</v>
      </c>
      <c r="G734" s="36" t="s">
        <v>11</v>
      </c>
      <c r="H734" s="36" t="s">
        <v>2068</v>
      </c>
      <c r="I734" s="39" t="s">
        <v>52</v>
      </c>
    </row>
    <row r="735" spans="1:9" s="21" customFormat="1" ht="19.2" customHeight="1">
      <c r="A735" s="33" t="s">
        <v>33</v>
      </c>
      <c r="B735" s="34">
        <v>45967</v>
      </c>
      <c r="C735" s="35">
        <v>45967.6440845139</v>
      </c>
      <c r="D735" s="36" t="s">
        <v>35</v>
      </c>
      <c r="E735" s="37">
        <v>24.84</v>
      </c>
      <c r="F735" s="38">
        <v>155</v>
      </c>
      <c r="G735" s="36" t="s">
        <v>42</v>
      </c>
      <c r="H735" s="36" t="s">
        <v>2069</v>
      </c>
      <c r="I735" s="39" t="s">
        <v>52</v>
      </c>
    </row>
    <row r="736" spans="1:9" s="21" customFormat="1" ht="19.2" customHeight="1">
      <c r="A736" s="33" t="s">
        <v>33</v>
      </c>
      <c r="B736" s="34">
        <v>45967</v>
      </c>
      <c r="C736" s="35">
        <v>45967.6440845139</v>
      </c>
      <c r="D736" s="36" t="s">
        <v>35</v>
      </c>
      <c r="E736" s="37">
        <v>24.84</v>
      </c>
      <c r="F736" s="38">
        <v>155</v>
      </c>
      <c r="G736" s="36" t="s">
        <v>42</v>
      </c>
      <c r="H736" s="36" t="s">
        <v>2070</v>
      </c>
      <c r="I736" s="39" t="s">
        <v>52</v>
      </c>
    </row>
    <row r="737" spans="1:9" s="21" customFormat="1" ht="19.2" customHeight="1">
      <c r="A737" s="33" t="s">
        <v>33</v>
      </c>
      <c r="B737" s="34">
        <v>45967</v>
      </c>
      <c r="C737" s="35">
        <v>45967.6440845139</v>
      </c>
      <c r="D737" s="36" t="s">
        <v>35</v>
      </c>
      <c r="E737" s="37">
        <v>24.84</v>
      </c>
      <c r="F737" s="38">
        <v>88</v>
      </c>
      <c r="G737" s="36" t="s">
        <v>42</v>
      </c>
      <c r="H737" s="36" t="s">
        <v>2071</v>
      </c>
      <c r="I737" s="39" t="s">
        <v>52</v>
      </c>
    </row>
    <row r="738" spans="1:9" s="21" customFormat="1" ht="19.2" customHeight="1">
      <c r="A738" s="33" t="s">
        <v>33</v>
      </c>
      <c r="B738" s="34">
        <v>45967</v>
      </c>
      <c r="C738" s="35">
        <v>45967.6440845139</v>
      </c>
      <c r="D738" s="36" t="s">
        <v>35</v>
      </c>
      <c r="E738" s="37">
        <v>24.84</v>
      </c>
      <c r="F738" s="38">
        <v>155</v>
      </c>
      <c r="G738" s="36" t="s">
        <v>42</v>
      </c>
      <c r="H738" s="36" t="s">
        <v>2072</v>
      </c>
      <c r="I738" s="39" t="s">
        <v>52</v>
      </c>
    </row>
    <row r="739" spans="1:9" s="21" customFormat="1" ht="19.2" customHeight="1">
      <c r="A739" s="33" t="s">
        <v>33</v>
      </c>
      <c r="B739" s="34">
        <v>45967</v>
      </c>
      <c r="C739" s="35">
        <v>45967.6440874537</v>
      </c>
      <c r="D739" s="36" t="s">
        <v>35</v>
      </c>
      <c r="E739" s="37">
        <v>24.84</v>
      </c>
      <c r="F739" s="38">
        <v>148</v>
      </c>
      <c r="G739" s="36" t="s">
        <v>11</v>
      </c>
      <c r="H739" s="36" t="s">
        <v>2073</v>
      </c>
      <c r="I739" s="39" t="s">
        <v>52</v>
      </c>
    </row>
    <row r="740" spans="1:9" s="21" customFormat="1" ht="19.2" customHeight="1">
      <c r="A740" s="33" t="s">
        <v>33</v>
      </c>
      <c r="B740" s="34">
        <v>45967</v>
      </c>
      <c r="C740" s="35">
        <v>45967.644087465298</v>
      </c>
      <c r="D740" s="36" t="s">
        <v>35</v>
      </c>
      <c r="E740" s="37">
        <v>24.84</v>
      </c>
      <c r="F740" s="38">
        <v>31</v>
      </c>
      <c r="G740" s="36" t="s">
        <v>11</v>
      </c>
      <c r="H740" s="36" t="s">
        <v>2074</v>
      </c>
      <c r="I740" s="39" t="s">
        <v>52</v>
      </c>
    </row>
    <row r="741" spans="1:9" s="21" customFormat="1" ht="19.2" customHeight="1">
      <c r="A741" s="33" t="s">
        <v>33</v>
      </c>
      <c r="B741" s="34">
        <v>45967</v>
      </c>
      <c r="C741" s="35">
        <v>45967.644087465298</v>
      </c>
      <c r="D741" s="36" t="s">
        <v>35</v>
      </c>
      <c r="E741" s="37">
        <v>24.84</v>
      </c>
      <c r="F741" s="38">
        <v>8</v>
      </c>
      <c r="G741" s="36" t="s">
        <v>11</v>
      </c>
      <c r="H741" s="36" t="s">
        <v>2075</v>
      </c>
      <c r="I741" s="39" t="s">
        <v>52</v>
      </c>
    </row>
    <row r="742" spans="1:9" s="21" customFormat="1" ht="19.2" customHeight="1">
      <c r="A742" s="33" t="s">
        <v>33</v>
      </c>
      <c r="B742" s="34">
        <v>45967</v>
      </c>
      <c r="C742" s="35">
        <v>45967.644087465298</v>
      </c>
      <c r="D742" s="36" t="s">
        <v>35</v>
      </c>
      <c r="E742" s="37">
        <v>24.84</v>
      </c>
      <c r="F742" s="38">
        <v>148</v>
      </c>
      <c r="G742" s="36" t="s">
        <v>11</v>
      </c>
      <c r="H742" s="36" t="s">
        <v>2076</v>
      </c>
      <c r="I742" s="39" t="s">
        <v>52</v>
      </c>
    </row>
    <row r="743" spans="1:9" s="21" customFormat="1" ht="19.2" customHeight="1">
      <c r="A743" s="33" t="s">
        <v>33</v>
      </c>
      <c r="B743" s="34">
        <v>45967</v>
      </c>
      <c r="C743" s="35">
        <v>45967.644087465298</v>
      </c>
      <c r="D743" s="36" t="s">
        <v>35</v>
      </c>
      <c r="E743" s="37">
        <v>24.84</v>
      </c>
      <c r="F743" s="38">
        <v>148</v>
      </c>
      <c r="G743" s="36" t="s">
        <v>11</v>
      </c>
      <c r="H743" s="36" t="s">
        <v>2077</v>
      </c>
      <c r="I743" s="39" t="s">
        <v>52</v>
      </c>
    </row>
    <row r="744" spans="1:9" s="21" customFormat="1" ht="19.2" customHeight="1">
      <c r="A744" s="33" t="s">
        <v>33</v>
      </c>
      <c r="B744" s="34">
        <v>45967</v>
      </c>
      <c r="C744" s="35">
        <v>45967.644087465298</v>
      </c>
      <c r="D744" s="36" t="s">
        <v>35</v>
      </c>
      <c r="E744" s="37">
        <v>24.84</v>
      </c>
      <c r="F744" s="38">
        <v>117</v>
      </c>
      <c r="G744" s="36" t="s">
        <v>11</v>
      </c>
      <c r="H744" s="36" t="s">
        <v>2078</v>
      </c>
      <c r="I744" s="39" t="s">
        <v>52</v>
      </c>
    </row>
    <row r="745" spans="1:9" s="21" customFormat="1" ht="19.2" customHeight="1">
      <c r="A745" s="33" t="s">
        <v>33</v>
      </c>
      <c r="B745" s="34">
        <v>45967</v>
      </c>
      <c r="C745" s="35">
        <v>45967.644087465298</v>
      </c>
      <c r="D745" s="36" t="s">
        <v>35</v>
      </c>
      <c r="E745" s="37">
        <v>24.84</v>
      </c>
      <c r="F745" s="38">
        <v>117</v>
      </c>
      <c r="G745" s="36" t="s">
        <v>11</v>
      </c>
      <c r="H745" s="36" t="s">
        <v>2079</v>
      </c>
      <c r="I745" s="39" t="s">
        <v>52</v>
      </c>
    </row>
    <row r="746" spans="1:9" s="21" customFormat="1" ht="19.2" customHeight="1">
      <c r="A746" s="33" t="s">
        <v>33</v>
      </c>
      <c r="B746" s="34">
        <v>45967</v>
      </c>
      <c r="C746" s="35">
        <v>45967.644087465298</v>
      </c>
      <c r="D746" s="36" t="s">
        <v>35</v>
      </c>
      <c r="E746" s="37">
        <v>24.84</v>
      </c>
      <c r="F746" s="38">
        <v>117</v>
      </c>
      <c r="G746" s="36" t="s">
        <v>11</v>
      </c>
      <c r="H746" s="36" t="s">
        <v>2080</v>
      </c>
      <c r="I746" s="39" t="s">
        <v>52</v>
      </c>
    </row>
    <row r="747" spans="1:9" s="21" customFormat="1" ht="19.2" customHeight="1">
      <c r="A747" s="33" t="s">
        <v>33</v>
      </c>
      <c r="B747" s="34">
        <v>45967</v>
      </c>
      <c r="C747" s="35">
        <v>45967.644087488399</v>
      </c>
      <c r="D747" s="36" t="s">
        <v>35</v>
      </c>
      <c r="E747" s="37">
        <v>24.84</v>
      </c>
      <c r="F747" s="38">
        <v>155</v>
      </c>
      <c r="G747" s="36" t="s">
        <v>42</v>
      </c>
      <c r="H747" s="36" t="s">
        <v>2081</v>
      </c>
      <c r="I747" s="39" t="s">
        <v>52</v>
      </c>
    </row>
    <row r="748" spans="1:9" s="21" customFormat="1" ht="19.2" customHeight="1">
      <c r="A748" s="33" t="s">
        <v>33</v>
      </c>
      <c r="B748" s="34">
        <v>45967</v>
      </c>
      <c r="C748" s="35">
        <v>45967.644087488399</v>
      </c>
      <c r="D748" s="36" t="s">
        <v>35</v>
      </c>
      <c r="E748" s="37">
        <v>24.84</v>
      </c>
      <c r="F748" s="38">
        <v>26</v>
      </c>
      <c r="G748" s="36" t="s">
        <v>42</v>
      </c>
      <c r="H748" s="36" t="s">
        <v>2082</v>
      </c>
      <c r="I748" s="39" t="s">
        <v>52</v>
      </c>
    </row>
    <row r="749" spans="1:9" s="21" customFormat="1" ht="19.2" customHeight="1">
      <c r="A749" s="33" t="s">
        <v>33</v>
      </c>
      <c r="B749" s="34">
        <v>45967</v>
      </c>
      <c r="C749" s="35">
        <v>45967.644087534703</v>
      </c>
      <c r="D749" s="36" t="s">
        <v>35</v>
      </c>
      <c r="E749" s="37">
        <v>24.84</v>
      </c>
      <c r="F749" s="38">
        <v>54</v>
      </c>
      <c r="G749" s="36" t="s">
        <v>11</v>
      </c>
      <c r="H749" s="36" t="s">
        <v>2083</v>
      </c>
      <c r="I749" s="39" t="s">
        <v>52</v>
      </c>
    </row>
    <row r="750" spans="1:9" s="21" customFormat="1" ht="19.2" customHeight="1">
      <c r="A750" s="33" t="s">
        <v>33</v>
      </c>
      <c r="B750" s="34">
        <v>45967</v>
      </c>
      <c r="C750" s="35">
        <v>45967.644087754597</v>
      </c>
      <c r="D750" s="36" t="s">
        <v>35</v>
      </c>
      <c r="E750" s="37">
        <v>24.84</v>
      </c>
      <c r="F750" s="38">
        <v>112</v>
      </c>
      <c r="G750" s="36" t="s">
        <v>11</v>
      </c>
      <c r="H750" s="36" t="s">
        <v>2084</v>
      </c>
      <c r="I750" s="39" t="s">
        <v>52</v>
      </c>
    </row>
    <row r="751" spans="1:9" s="21" customFormat="1" ht="19.2" customHeight="1">
      <c r="A751" s="33" t="s">
        <v>33</v>
      </c>
      <c r="B751" s="34">
        <v>45967</v>
      </c>
      <c r="C751" s="35">
        <v>45967.644924838001</v>
      </c>
      <c r="D751" s="36" t="s">
        <v>35</v>
      </c>
      <c r="E751" s="37">
        <v>24.81</v>
      </c>
      <c r="F751" s="38">
        <v>298</v>
      </c>
      <c r="G751" s="36" t="s">
        <v>42</v>
      </c>
      <c r="H751" s="36" t="s">
        <v>2085</v>
      </c>
      <c r="I751" s="39" t="s">
        <v>52</v>
      </c>
    </row>
    <row r="752" spans="1:9" s="21" customFormat="1" ht="19.2" customHeight="1">
      <c r="A752" s="33" t="s">
        <v>33</v>
      </c>
      <c r="B752" s="34">
        <v>45967</v>
      </c>
      <c r="C752" s="35">
        <v>45967.644924838001</v>
      </c>
      <c r="D752" s="36" t="s">
        <v>35</v>
      </c>
      <c r="E752" s="37">
        <v>24.81</v>
      </c>
      <c r="F752" s="38">
        <v>298</v>
      </c>
      <c r="G752" s="36" t="s">
        <v>42</v>
      </c>
      <c r="H752" s="36" t="s">
        <v>2086</v>
      </c>
      <c r="I752" s="39" t="s">
        <v>52</v>
      </c>
    </row>
    <row r="753" spans="1:9" s="21" customFormat="1" ht="19.2" customHeight="1">
      <c r="A753" s="33" t="s">
        <v>33</v>
      </c>
      <c r="B753" s="34">
        <v>45967</v>
      </c>
      <c r="C753" s="35">
        <v>45967.644924838001</v>
      </c>
      <c r="D753" s="36" t="s">
        <v>35</v>
      </c>
      <c r="E753" s="37">
        <v>24.81</v>
      </c>
      <c r="F753" s="38">
        <v>107</v>
      </c>
      <c r="G753" s="36" t="s">
        <v>42</v>
      </c>
      <c r="H753" s="36" t="s">
        <v>2087</v>
      </c>
      <c r="I753" s="39" t="s">
        <v>52</v>
      </c>
    </row>
    <row r="754" spans="1:9" s="21" customFormat="1" ht="19.2" customHeight="1">
      <c r="A754" s="33" t="s">
        <v>33</v>
      </c>
      <c r="B754" s="34">
        <v>45967</v>
      </c>
      <c r="C754" s="35">
        <v>45967.644924838001</v>
      </c>
      <c r="D754" s="36" t="s">
        <v>35</v>
      </c>
      <c r="E754" s="37">
        <v>24.81</v>
      </c>
      <c r="F754" s="38">
        <v>298</v>
      </c>
      <c r="G754" s="36" t="s">
        <v>42</v>
      </c>
      <c r="H754" s="36" t="s">
        <v>2088</v>
      </c>
      <c r="I754" s="39" t="s">
        <v>52</v>
      </c>
    </row>
    <row r="755" spans="1:9" s="21" customFormat="1" ht="19.2" customHeight="1">
      <c r="A755" s="33" t="s">
        <v>33</v>
      </c>
      <c r="B755" s="34">
        <v>45967</v>
      </c>
      <c r="C755" s="35">
        <v>45967.644924838001</v>
      </c>
      <c r="D755" s="36" t="s">
        <v>35</v>
      </c>
      <c r="E755" s="37">
        <v>24.81</v>
      </c>
      <c r="F755" s="38">
        <v>298</v>
      </c>
      <c r="G755" s="36" t="s">
        <v>42</v>
      </c>
      <c r="H755" s="36" t="s">
        <v>2089</v>
      </c>
      <c r="I755" s="39" t="s">
        <v>52</v>
      </c>
    </row>
    <row r="756" spans="1:9" s="21" customFormat="1" ht="19.2" customHeight="1">
      <c r="A756" s="33" t="s">
        <v>33</v>
      </c>
      <c r="B756" s="34">
        <v>45967</v>
      </c>
      <c r="C756" s="35">
        <v>45967.644924838001</v>
      </c>
      <c r="D756" s="36" t="s">
        <v>35</v>
      </c>
      <c r="E756" s="37">
        <v>24.81</v>
      </c>
      <c r="F756" s="38">
        <v>48</v>
      </c>
      <c r="G756" s="36" t="s">
        <v>42</v>
      </c>
      <c r="H756" s="36" t="s">
        <v>2090</v>
      </c>
      <c r="I756" s="39" t="s">
        <v>52</v>
      </c>
    </row>
    <row r="757" spans="1:9" s="21" customFormat="1" ht="19.2" customHeight="1">
      <c r="A757" s="33" t="s">
        <v>33</v>
      </c>
      <c r="B757" s="34">
        <v>45967</v>
      </c>
      <c r="C757" s="35">
        <v>45967.644924861102</v>
      </c>
      <c r="D757" s="36" t="s">
        <v>35</v>
      </c>
      <c r="E757" s="37">
        <v>24.81</v>
      </c>
      <c r="F757" s="38">
        <v>651</v>
      </c>
      <c r="G757" s="36" t="s">
        <v>11</v>
      </c>
      <c r="H757" s="36" t="s">
        <v>2091</v>
      </c>
      <c r="I757" s="39" t="s">
        <v>52</v>
      </c>
    </row>
    <row r="758" spans="1:9" s="21" customFormat="1" ht="19.2" customHeight="1">
      <c r="A758" s="33" t="s">
        <v>33</v>
      </c>
      <c r="B758" s="34">
        <v>45967</v>
      </c>
      <c r="C758" s="35">
        <v>45967.644924861102</v>
      </c>
      <c r="D758" s="36" t="s">
        <v>35</v>
      </c>
      <c r="E758" s="37">
        <v>24.81</v>
      </c>
      <c r="F758" s="38">
        <v>605</v>
      </c>
      <c r="G758" s="36" t="s">
        <v>11</v>
      </c>
      <c r="H758" s="36" t="s">
        <v>2092</v>
      </c>
      <c r="I758" s="39" t="s">
        <v>52</v>
      </c>
    </row>
    <row r="759" spans="1:9" s="21" customFormat="1" ht="19.2" customHeight="1">
      <c r="A759" s="33" t="s">
        <v>33</v>
      </c>
      <c r="B759" s="34">
        <v>45967</v>
      </c>
      <c r="C759" s="35">
        <v>45967.644924861102</v>
      </c>
      <c r="D759" s="36" t="s">
        <v>35</v>
      </c>
      <c r="E759" s="37">
        <v>24.81</v>
      </c>
      <c r="F759" s="38">
        <v>40</v>
      </c>
      <c r="G759" s="36" t="s">
        <v>11</v>
      </c>
      <c r="H759" s="36" t="s">
        <v>2093</v>
      </c>
      <c r="I759" s="39" t="s">
        <v>52</v>
      </c>
    </row>
    <row r="760" spans="1:9" s="21" customFormat="1" ht="19.2" customHeight="1">
      <c r="A760" s="33" t="s">
        <v>33</v>
      </c>
      <c r="B760" s="34">
        <v>45967</v>
      </c>
      <c r="C760" s="35">
        <v>45967.644924884298</v>
      </c>
      <c r="D760" s="36" t="s">
        <v>35</v>
      </c>
      <c r="E760" s="37">
        <v>24.8</v>
      </c>
      <c r="F760" s="38">
        <v>564</v>
      </c>
      <c r="G760" s="36" t="s">
        <v>11</v>
      </c>
      <c r="H760" s="36" t="s">
        <v>2094</v>
      </c>
      <c r="I760" s="39" t="s">
        <v>52</v>
      </c>
    </row>
    <row r="761" spans="1:9" s="21" customFormat="1" ht="19.2" customHeight="1">
      <c r="A761" s="33" t="s">
        <v>33</v>
      </c>
      <c r="B761" s="34">
        <v>45967</v>
      </c>
      <c r="C761" s="35">
        <v>45967.644924884298</v>
      </c>
      <c r="D761" s="36" t="s">
        <v>35</v>
      </c>
      <c r="E761" s="37">
        <v>24.8</v>
      </c>
      <c r="F761" s="38">
        <v>564</v>
      </c>
      <c r="G761" s="36" t="s">
        <v>11</v>
      </c>
      <c r="H761" s="36" t="s">
        <v>2095</v>
      </c>
      <c r="I761" s="39" t="s">
        <v>52</v>
      </c>
    </row>
    <row r="762" spans="1:9" s="21" customFormat="1" ht="19.2" customHeight="1">
      <c r="A762" s="33" t="s">
        <v>33</v>
      </c>
      <c r="B762" s="34">
        <v>45967</v>
      </c>
      <c r="C762" s="35">
        <v>45967.644924884298</v>
      </c>
      <c r="D762" s="36" t="s">
        <v>35</v>
      </c>
      <c r="E762" s="37">
        <v>24.8</v>
      </c>
      <c r="F762" s="38">
        <v>312</v>
      </c>
      <c r="G762" s="36" t="s">
        <v>11</v>
      </c>
      <c r="H762" s="36" t="s">
        <v>2096</v>
      </c>
      <c r="I762" s="39" t="s">
        <v>52</v>
      </c>
    </row>
    <row r="763" spans="1:9" s="21" customFormat="1" ht="19.2" customHeight="1">
      <c r="A763" s="33" t="s">
        <v>33</v>
      </c>
      <c r="B763" s="34">
        <v>45967</v>
      </c>
      <c r="C763" s="35">
        <v>45967.644924884298</v>
      </c>
      <c r="D763" s="36" t="s">
        <v>35</v>
      </c>
      <c r="E763" s="37">
        <v>24.8</v>
      </c>
      <c r="F763" s="38">
        <v>156</v>
      </c>
      <c r="G763" s="36" t="s">
        <v>11</v>
      </c>
      <c r="H763" s="36" t="s">
        <v>2097</v>
      </c>
      <c r="I763" s="39" t="s">
        <v>52</v>
      </c>
    </row>
    <row r="764" spans="1:9" s="21" customFormat="1" ht="19.2" customHeight="1">
      <c r="A764" s="33" t="s">
        <v>33</v>
      </c>
      <c r="B764" s="34">
        <v>45967</v>
      </c>
      <c r="C764" s="35">
        <v>45967.644924884298</v>
      </c>
      <c r="D764" s="36" t="s">
        <v>35</v>
      </c>
      <c r="E764" s="37">
        <v>24.8</v>
      </c>
      <c r="F764" s="38">
        <v>404</v>
      </c>
      <c r="G764" s="36" t="s">
        <v>11</v>
      </c>
      <c r="H764" s="36" t="s">
        <v>2098</v>
      </c>
      <c r="I764" s="39" t="s">
        <v>52</v>
      </c>
    </row>
    <row r="765" spans="1:9" s="21" customFormat="1" ht="19.2" customHeight="1">
      <c r="A765" s="33" t="s">
        <v>33</v>
      </c>
      <c r="B765" s="34">
        <v>45967</v>
      </c>
      <c r="C765" s="35">
        <v>45967.644924907399</v>
      </c>
      <c r="D765" s="36" t="s">
        <v>35</v>
      </c>
      <c r="E765" s="37">
        <v>24.8</v>
      </c>
      <c r="F765" s="38">
        <v>288</v>
      </c>
      <c r="G765" s="36" t="s">
        <v>42</v>
      </c>
      <c r="H765" s="36" t="s">
        <v>2099</v>
      </c>
      <c r="I765" s="39" t="s">
        <v>52</v>
      </c>
    </row>
    <row r="766" spans="1:9" s="21" customFormat="1" ht="19.2" customHeight="1">
      <c r="A766" s="33" t="s">
        <v>33</v>
      </c>
      <c r="B766" s="34">
        <v>45967</v>
      </c>
      <c r="C766" s="35">
        <v>45967.644924907399</v>
      </c>
      <c r="D766" s="36" t="s">
        <v>35</v>
      </c>
      <c r="E766" s="37">
        <v>24.8</v>
      </c>
      <c r="F766" s="38">
        <v>300</v>
      </c>
      <c r="G766" s="36" t="s">
        <v>42</v>
      </c>
      <c r="H766" s="36" t="s">
        <v>2100</v>
      </c>
      <c r="I766" s="39" t="s">
        <v>52</v>
      </c>
    </row>
    <row r="767" spans="1:9" s="21" customFormat="1" ht="19.2" customHeight="1">
      <c r="A767" s="33" t="s">
        <v>33</v>
      </c>
      <c r="B767" s="34">
        <v>45967</v>
      </c>
      <c r="C767" s="35">
        <v>45967.644924907399</v>
      </c>
      <c r="D767" s="36" t="s">
        <v>35</v>
      </c>
      <c r="E767" s="37">
        <v>24.8</v>
      </c>
      <c r="F767" s="38">
        <v>109</v>
      </c>
      <c r="G767" s="36" t="s">
        <v>42</v>
      </c>
      <c r="H767" s="36" t="s">
        <v>2101</v>
      </c>
      <c r="I767" s="39" t="s">
        <v>52</v>
      </c>
    </row>
    <row r="768" spans="1:9" s="21" customFormat="1" ht="19.2" customHeight="1">
      <c r="A768" s="33" t="s">
        <v>33</v>
      </c>
      <c r="B768" s="34">
        <v>45967</v>
      </c>
      <c r="C768" s="35">
        <v>45967.644924918997</v>
      </c>
      <c r="D768" s="36" t="s">
        <v>35</v>
      </c>
      <c r="E768" s="37">
        <v>24.8</v>
      </c>
      <c r="F768" s="38">
        <v>209</v>
      </c>
      <c r="G768" s="36" t="s">
        <v>42</v>
      </c>
      <c r="H768" s="36" t="s">
        <v>2102</v>
      </c>
      <c r="I768" s="39" t="s">
        <v>52</v>
      </c>
    </row>
    <row r="769" spans="1:9" s="21" customFormat="1" ht="19.2" customHeight="1">
      <c r="A769" s="33" t="s">
        <v>33</v>
      </c>
      <c r="B769" s="34">
        <v>45967</v>
      </c>
      <c r="C769" s="35">
        <v>45967.644924918997</v>
      </c>
      <c r="D769" s="36" t="s">
        <v>35</v>
      </c>
      <c r="E769" s="37">
        <v>24.8</v>
      </c>
      <c r="F769" s="38">
        <v>91</v>
      </c>
      <c r="G769" s="36" t="s">
        <v>42</v>
      </c>
      <c r="H769" s="36" t="s">
        <v>2103</v>
      </c>
      <c r="I769" s="39" t="s">
        <v>52</v>
      </c>
    </row>
    <row r="770" spans="1:9" s="21" customFormat="1" ht="19.2" customHeight="1">
      <c r="A770" s="33" t="s">
        <v>33</v>
      </c>
      <c r="B770" s="34">
        <v>45967</v>
      </c>
      <c r="C770" s="35">
        <v>45967.644924918997</v>
      </c>
      <c r="D770" s="36" t="s">
        <v>35</v>
      </c>
      <c r="E770" s="37">
        <v>24.8</v>
      </c>
      <c r="F770" s="38">
        <v>205</v>
      </c>
      <c r="G770" s="36" t="s">
        <v>42</v>
      </c>
      <c r="H770" s="36" t="s">
        <v>2104</v>
      </c>
      <c r="I770" s="39" t="s">
        <v>52</v>
      </c>
    </row>
    <row r="771" spans="1:9" s="21" customFormat="1" ht="19.2" customHeight="1">
      <c r="A771" s="33" t="s">
        <v>33</v>
      </c>
      <c r="B771" s="34">
        <v>45967</v>
      </c>
      <c r="C771" s="35">
        <v>45967.644924942098</v>
      </c>
      <c r="D771" s="36" t="s">
        <v>35</v>
      </c>
      <c r="E771" s="37">
        <v>24.8</v>
      </c>
      <c r="F771" s="38">
        <v>71</v>
      </c>
      <c r="G771" s="36" t="s">
        <v>44</v>
      </c>
      <c r="H771" s="36" t="s">
        <v>2105</v>
      </c>
      <c r="I771" s="39" t="s">
        <v>52</v>
      </c>
    </row>
    <row r="772" spans="1:9" s="21" customFormat="1" ht="19.2" customHeight="1">
      <c r="A772" s="33" t="s">
        <v>33</v>
      </c>
      <c r="B772" s="34">
        <v>45967</v>
      </c>
      <c r="C772" s="35">
        <v>45967.6483360532</v>
      </c>
      <c r="D772" s="36" t="s">
        <v>35</v>
      </c>
      <c r="E772" s="37">
        <v>24.87</v>
      </c>
      <c r="F772" s="38">
        <v>292</v>
      </c>
      <c r="G772" s="36" t="s">
        <v>11</v>
      </c>
      <c r="H772" s="36" t="s">
        <v>2106</v>
      </c>
      <c r="I772" s="39" t="s">
        <v>52</v>
      </c>
    </row>
    <row r="773" spans="1:9" s="21" customFormat="1" ht="19.2" customHeight="1">
      <c r="A773" s="33" t="s">
        <v>33</v>
      </c>
      <c r="B773" s="34">
        <v>45967</v>
      </c>
      <c r="C773" s="35">
        <v>45967.6483360532</v>
      </c>
      <c r="D773" s="36" t="s">
        <v>35</v>
      </c>
      <c r="E773" s="37">
        <v>24.87</v>
      </c>
      <c r="F773" s="38">
        <v>292</v>
      </c>
      <c r="G773" s="36" t="s">
        <v>11</v>
      </c>
      <c r="H773" s="36" t="s">
        <v>2107</v>
      </c>
      <c r="I773" s="39" t="s">
        <v>52</v>
      </c>
    </row>
    <row r="774" spans="1:9" s="21" customFormat="1" ht="19.2" customHeight="1">
      <c r="A774" s="33" t="s">
        <v>33</v>
      </c>
      <c r="B774" s="34">
        <v>45967</v>
      </c>
      <c r="C774" s="35">
        <v>45967.6483360532</v>
      </c>
      <c r="D774" s="36" t="s">
        <v>35</v>
      </c>
      <c r="E774" s="37">
        <v>24.87</v>
      </c>
      <c r="F774" s="38">
        <v>292</v>
      </c>
      <c r="G774" s="36" t="s">
        <v>11</v>
      </c>
      <c r="H774" s="36" t="s">
        <v>2108</v>
      </c>
      <c r="I774" s="39" t="s">
        <v>52</v>
      </c>
    </row>
    <row r="775" spans="1:9" s="21" customFormat="1" ht="19.2" customHeight="1">
      <c r="A775" s="33" t="s">
        <v>33</v>
      </c>
      <c r="B775" s="34">
        <v>45967</v>
      </c>
      <c r="C775" s="35">
        <v>45967.6483360532</v>
      </c>
      <c r="D775" s="36" t="s">
        <v>35</v>
      </c>
      <c r="E775" s="37">
        <v>24.87</v>
      </c>
      <c r="F775" s="38">
        <v>230</v>
      </c>
      <c r="G775" s="36" t="s">
        <v>11</v>
      </c>
      <c r="H775" s="36" t="s">
        <v>2109</v>
      </c>
      <c r="I775" s="39" t="s">
        <v>52</v>
      </c>
    </row>
    <row r="776" spans="1:9" s="21" customFormat="1" ht="19.2" customHeight="1">
      <c r="A776" s="33" t="s">
        <v>33</v>
      </c>
      <c r="B776" s="34">
        <v>45967</v>
      </c>
      <c r="C776" s="35">
        <v>45967.648336076403</v>
      </c>
      <c r="D776" s="36" t="s">
        <v>35</v>
      </c>
      <c r="E776" s="37">
        <v>24.87</v>
      </c>
      <c r="F776" s="38">
        <v>304</v>
      </c>
      <c r="G776" s="36" t="s">
        <v>42</v>
      </c>
      <c r="H776" s="36" t="s">
        <v>2110</v>
      </c>
      <c r="I776" s="39" t="s">
        <v>52</v>
      </c>
    </row>
    <row r="777" spans="1:9" s="21" customFormat="1" ht="19.2" customHeight="1">
      <c r="A777" s="33" t="s">
        <v>33</v>
      </c>
      <c r="B777" s="34">
        <v>45967</v>
      </c>
      <c r="C777" s="35">
        <v>45967.648336076403</v>
      </c>
      <c r="D777" s="36" t="s">
        <v>35</v>
      </c>
      <c r="E777" s="37">
        <v>24.87</v>
      </c>
      <c r="F777" s="38">
        <v>304</v>
      </c>
      <c r="G777" s="36" t="s">
        <v>42</v>
      </c>
      <c r="H777" s="36" t="s">
        <v>2111</v>
      </c>
      <c r="I777" s="39" t="s">
        <v>52</v>
      </c>
    </row>
    <row r="778" spans="1:9" s="21" customFormat="1" ht="19.2" customHeight="1">
      <c r="A778" s="33" t="s">
        <v>33</v>
      </c>
      <c r="B778" s="34">
        <v>45967</v>
      </c>
      <c r="C778" s="35">
        <v>45967.648336076403</v>
      </c>
      <c r="D778" s="36" t="s">
        <v>35</v>
      </c>
      <c r="E778" s="37">
        <v>24.87</v>
      </c>
      <c r="F778" s="38">
        <v>304</v>
      </c>
      <c r="G778" s="36" t="s">
        <v>42</v>
      </c>
      <c r="H778" s="36" t="s">
        <v>2112</v>
      </c>
      <c r="I778" s="39" t="s">
        <v>52</v>
      </c>
    </row>
    <row r="779" spans="1:9" s="21" customFormat="1" ht="19.2" customHeight="1">
      <c r="A779" s="33" t="s">
        <v>33</v>
      </c>
      <c r="B779" s="34">
        <v>45967</v>
      </c>
      <c r="C779" s="35">
        <v>45967.648336076403</v>
      </c>
      <c r="D779" s="36" t="s">
        <v>35</v>
      </c>
      <c r="E779" s="37">
        <v>24.87</v>
      </c>
      <c r="F779" s="38">
        <v>238</v>
      </c>
      <c r="G779" s="36" t="s">
        <v>42</v>
      </c>
      <c r="H779" s="36" t="s">
        <v>2113</v>
      </c>
      <c r="I779" s="39" t="s">
        <v>52</v>
      </c>
    </row>
    <row r="780" spans="1:9" s="21" customFormat="1" ht="19.2" customHeight="1">
      <c r="A780" s="33" t="s">
        <v>33</v>
      </c>
      <c r="B780" s="34">
        <v>45967</v>
      </c>
      <c r="C780" s="35">
        <v>45967.649117557899</v>
      </c>
      <c r="D780" s="36" t="s">
        <v>35</v>
      </c>
      <c r="E780" s="37">
        <v>24.83</v>
      </c>
      <c r="F780" s="38">
        <v>315</v>
      </c>
      <c r="G780" s="36" t="s">
        <v>11</v>
      </c>
      <c r="H780" s="36" t="s">
        <v>2114</v>
      </c>
      <c r="I780" s="39" t="s">
        <v>52</v>
      </c>
    </row>
    <row r="781" spans="1:9" s="21" customFormat="1" ht="19.2" customHeight="1">
      <c r="A781" s="33" t="s">
        <v>33</v>
      </c>
      <c r="B781" s="34">
        <v>45967</v>
      </c>
      <c r="C781" s="35">
        <v>45967.649117557899</v>
      </c>
      <c r="D781" s="36" t="s">
        <v>35</v>
      </c>
      <c r="E781" s="37">
        <v>24.83</v>
      </c>
      <c r="F781" s="38">
        <v>315</v>
      </c>
      <c r="G781" s="36" t="s">
        <v>11</v>
      </c>
      <c r="H781" s="36" t="s">
        <v>2115</v>
      </c>
      <c r="I781" s="39" t="s">
        <v>52</v>
      </c>
    </row>
    <row r="782" spans="1:9" s="21" customFormat="1" ht="19.2" customHeight="1">
      <c r="A782" s="33" t="s">
        <v>33</v>
      </c>
      <c r="B782" s="34">
        <v>45967</v>
      </c>
      <c r="C782" s="35">
        <v>45967.649117569403</v>
      </c>
      <c r="D782" s="36" t="s">
        <v>35</v>
      </c>
      <c r="E782" s="37">
        <v>24.83</v>
      </c>
      <c r="F782" s="38">
        <v>147</v>
      </c>
      <c r="G782" s="36" t="s">
        <v>11</v>
      </c>
      <c r="H782" s="36" t="s">
        <v>2116</v>
      </c>
      <c r="I782" s="39" t="s">
        <v>52</v>
      </c>
    </row>
    <row r="783" spans="1:9" s="21" customFormat="1" ht="19.2" customHeight="1">
      <c r="A783" s="33" t="s">
        <v>33</v>
      </c>
      <c r="B783" s="34">
        <v>45967</v>
      </c>
      <c r="C783" s="35">
        <v>45967.649117569403</v>
      </c>
      <c r="D783" s="36" t="s">
        <v>35</v>
      </c>
      <c r="E783" s="37">
        <v>24.83</v>
      </c>
      <c r="F783" s="38">
        <v>364</v>
      </c>
      <c r="G783" s="36" t="s">
        <v>11</v>
      </c>
      <c r="H783" s="36" t="s">
        <v>2117</v>
      </c>
      <c r="I783" s="39" t="s">
        <v>52</v>
      </c>
    </row>
    <row r="784" spans="1:9" s="21" customFormat="1" ht="19.2" customHeight="1">
      <c r="A784" s="33" t="s">
        <v>33</v>
      </c>
      <c r="B784" s="34">
        <v>45967</v>
      </c>
      <c r="C784" s="35">
        <v>45967.649117592598</v>
      </c>
      <c r="D784" s="36" t="s">
        <v>35</v>
      </c>
      <c r="E784" s="37">
        <v>24.83</v>
      </c>
      <c r="F784" s="38">
        <v>328</v>
      </c>
      <c r="G784" s="36" t="s">
        <v>42</v>
      </c>
      <c r="H784" s="36" t="s">
        <v>2118</v>
      </c>
      <c r="I784" s="39" t="s">
        <v>52</v>
      </c>
    </row>
    <row r="785" spans="1:9" s="21" customFormat="1" ht="19.2" customHeight="1">
      <c r="A785" s="33" t="s">
        <v>33</v>
      </c>
      <c r="B785" s="34">
        <v>45967</v>
      </c>
      <c r="C785" s="35">
        <v>45967.649117592598</v>
      </c>
      <c r="D785" s="36" t="s">
        <v>35</v>
      </c>
      <c r="E785" s="37">
        <v>24.83</v>
      </c>
      <c r="F785" s="38">
        <v>124</v>
      </c>
      <c r="G785" s="36" t="s">
        <v>42</v>
      </c>
      <c r="H785" s="36" t="s">
        <v>2119</v>
      </c>
      <c r="I785" s="39" t="s">
        <v>52</v>
      </c>
    </row>
    <row r="786" spans="1:9" s="21" customFormat="1" ht="19.2" customHeight="1">
      <c r="A786" s="33" t="s">
        <v>33</v>
      </c>
      <c r="B786" s="34">
        <v>45967</v>
      </c>
      <c r="C786" s="35">
        <v>45967.649117638903</v>
      </c>
      <c r="D786" s="36" t="s">
        <v>35</v>
      </c>
      <c r="E786" s="37">
        <v>24.82</v>
      </c>
      <c r="F786" s="38">
        <v>574</v>
      </c>
      <c r="G786" s="36" t="s">
        <v>11</v>
      </c>
      <c r="H786" s="36" t="s">
        <v>2120</v>
      </c>
      <c r="I786" s="39" t="s">
        <v>52</v>
      </c>
    </row>
    <row r="787" spans="1:9" s="21" customFormat="1" ht="19.2" customHeight="1">
      <c r="A787" s="33" t="s">
        <v>33</v>
      </c>
      <c r="B787" s="34">
        <v>45967</v>
      </c>
      <c r="C787" s="35">
        <v>45967.649117638903</v>
      </c>
      <c r="D787" s="36" t="s">
        <v>35</v>
      </c>
      <c r="E787" s="37">
        <v>24.82</v>
      </c>
      <c r="F787" s="38">
        <v>293</v>
      </c>
      <c r="G787" s="36" t="s">
        <v>11</v>
      </c>
      <c r="H787" s="36" t="s">
        <v>2121</v>
      </c>
      <c r="I787" s="39" t="s">
        <v>52</v>
      </c>
    </row>
    <row r="788" spans="1:9" s="21" customFormat="1" ht="19.2" customHeight="1">
      <c r="A788" s="33" t="s">
        <v>33</v>
      </c>
      <c r="B788" s="34">
        <v>45967</v>
      </c>
      <c r="C788" s="35">
        <v>45967.649117638903</v>
      </c>
      <c r="D788" s="36" t="s">
        <v>35</v>
      </c>
      <c r="E788" s="37">
        <v>24.82</v>
      </c>
      <c r="F788" s="38">
        <v>281</v>
      </c>
      <c r="G788" s="36" t="s">
        <v>11</v>
      </c>
      <c r="H788" s="36" t="s">
        <v>2122</v>
      </c>
      <c r="I788" s="39" t="s">
        <v>52</v>
      </c>
    </row>
    <row r="789" spans="1:9" s="21" customFormat="1" ht="19.2" customHeight="1">
      <c r="A789" s="33" t="s">
        <v>33</v>
      </c>
      <c r="B789" s="34">
        <v>45967</v>
      </c>
      <c r="C789" s="35">
        <v>45967.649117650501</v>
      </c>
      <c r="D789" s="36" t="s">
        <v>35</v>
      </c>
      <c r="E789" s="37">
        <v>24.82</v>
      </c>
      <c r="F789" s="38">
        <v>293</v>
      </c>
      <c r="G789" s="36" t="s">
        <v>11</v>
      </c>
      <c r="H789" s="36" t="s">
        <v>2123</v>
      </c>
      <c r="I789" s="39" t="s">
        <v>52</v>
      </c>
    </row>
    <row r="790" spans="1:9" s="21" customFormat="1" ht="19.2" customHeight="1">
      <c r="A790" s="33" t="s">
        <v>33</v>
      </c>
      <c r="B790" s="34">
        <v>45967</v>
      </c>
      <c r="C790" s="35">
        <v>45967.649117650501</v>
      </c>
      <c r="D790" s="36" t="s">
        <v>35</v>
      </c>
      <c r="E790" s="37">
        <v>24.82</v>
      </c>
      <c r="F790" s="38">
        <v>281</v>
      </c>
      <c r="G790" s="36" t="s">
        <v>11</v>
      </c>
      <c r="H790" s="36" t="s">
        <v>2124</v>
      </c>
      <c r="I790" s="39" t="s">
        <v>52</v>
      </c>
    </row>
    <row r="791" spans="1:9" s="21" customFormat="1" ht="19.2" customHeight="1">
      <c r="A791" s="33" t="s">
        <v>33</v>
      </c>
      <c r="B791" s="34">
        <v>45967</v>
      </c>
      <c r="C791" s="35">
        <v>45967.649117650501</v>
      </c>
      <c r="D791" s="36" t="s">
        <v>35</v>
      </c>
      <c r="E791" s="37">
        <v>24.82</v>
      </c>
      <c r="F791" s="38">
        <v>402</v>
      </c>
      <c r="G791" s="36" t="s">
        <v>11</v>
      </c>
      <c r="H791" s="36" t="s">
        <v>2125</v>
      </c>
      <c r="I791" s="39" t="s">
        <v>52</v>
      </c>
    </row>
    <row r="792" spans="1:9" s="21" customFormat="1" ht="19.2" customHeight="1">
      <c r="A792" s="33" t="s">
        <v>33</v>
      </c>
      <c r="B792" s="34">
        <v>45967</v>
      </c>
      <c r="C792" s="35">
        <v>45967.649117650501</v>
      </c>
      <c r="D792" s="36" t="s">
        <v>35</v>
      </c>
      <c r="E792" s="37">
        <v>24.82</v>
      </c>
      <c r="F792" s="38">
        <v>179</v>
      </c>
      <c r="G792" s="36" t="s">
        <v>11</v>
      </c>
      <c r="H792" s="36" t="s">
        <v>2126</v>
      </c>
      <c r="I792" s="39" t="s">
        <v>52</v>
      </c>
    </row>
    <row r="793" spans="1:9" s="21" customFormat="1" ht="19.2" customHeight="1">
      <c r="A793" s="33" t="s">
        <v>33</v>
      </c>
      <c r="B793" s="34">
        <v>45967</v>
      </c>
      <c r="C793" s="35">
        <v>45967.649117673602</v>
      </c>
      <c r="D793" s="36" t="s">
        <v>35</v>
      </c>
      <c r="E793" s="37">
        <v>24.82</v>
      </c>
      <c r="F793" s="38">
        <v>334</v>
      </c>
      <c r="G793" s="36" t="s">
        <v>11</v>
      </c>
      <c r="H793" s="36" t="s">
        <v>2127</v>
      </c>
      <c r="I793" s="39" t="s">
        <v>52</v>
      </c>
    </row>
    <row r="794" spans="1:9" s="21" customFormat="1" ht="19.2" customHeight="1">
      <c r="A794" s="33" t="s">
        <v>33</v>
      </c>
      <c r="B794" s="34">
        <v>45967</v>
      </c>
      <c r="C794" s="35">
        <v>45967.649117673602</v>
      </c>
      <c r="D794" s="36" t="s">
        <v>35</v>
      </c>
      <c r="E794" s="37">
        <v>24.82</v>
      </c>
      <c r="F794" s="38">
        <v>306</v>
      </c>
      <c r="G794" s="36" t="s">
        <v>42</v>
      </c>
      <c r="H794" s="36" t="s">
        <v>2128</v>
      </c>
      <c r="I794" s="39" t="s">
        <v>52</v>
      </c>
    </row>
    <row r="795" spans="1:9" s="21" customFormat="1" ht="19.2" customHeight="1">
      <c r="A795" s="33" t="s">
        <v>33</v>
      </c>
      <c r="B795" s="34">
        <v>45967</v>
      </c>
      <c r="C795" s="35">
        <v>45967.649117673602</v>
      </c>
      <c r="D795" s="36" t="s">
        <v>35</v>
      </c>
      <c r="E795" s="37">
        <v>24.82</v>
      </c>
      <c r="F795" s="38">
        <v>293</v>
      </c>
      <c r="G795" s="36" t="s">
        <v>42</v>
      </c>
      <c r="H795" s="36" t="s">
        <v>2129</v>
      </c>
      <c r="I795" s="39" t="s">
        <v>52</v>
      </c>
    </row>
    <row r="796" spans="1:9" s="21" customFormat="1" ht="19.2" customHeight="1">
      <c r="A796" s="33" t="s">
        <v>33</v>
      </c>
      <c r="B796" s="34">
        <v>45967</v>
      </c>
      <c r="C796" s="35">
        <v>45967.649117673602</v>
      </c>
      <c r="D796" s="36" t="s">
        <v>35</v>
      </c>
      <c r="E796" s="37">
        <v>24.83</v>
      </c>
      <c r="F796" s="38">
        <v>400</v>
      </c>
      <c r="G796" s="36" t="s">
        <v>11</v>
      </c>
      <c r="H796" s="36" t="s">
        <v>2127</v>
      </c>
      <c r="I796" s="39" t="s">
        <v>52</v>
      </c>
    </row>
    <row r="797" spans="1:9" s="21" customFormat="1" ht="19.2" customHeight="1">
      <c r="A797" s="33" t="s">
        <v>33</v>
      </c>
      <c r="B797" s="34">
        <v>45967</v>
      </c>
      <c r="C797" s="35">
        <v>45967.6491176852</v>
      </c>
      <c r="D797" s="36" t="s">
        <v>35</v>
      </c>
      <c r="E797" s="37">
        <v>24.82</v>
      </c>
      <c r="F797" s="38">
        <v>306</v>
      </c>
      <c r="G797" s="36" t="s">
        <v>42</v>
      </c>
      <c r="H797" s="36" t="s">
        <v>2130</v>
      </c>
      <c r="I797" s="39" t="s">
        <v>52</v>
      </c>
    </row>
    <row r="798" spans="1:9" s="21" customFormat="1" ht="19.2" customHeight="1">
      <c r="A798" s="33" t="s">
        <v>33</v>
      </c>
      <c r="B798" s="34">
        <v>45967</v>
      </c>
      <c r="C798" s="35">
        <v>45967.6491176852</v>
      </c>
      <c r="D798" s="36" t="s">
        <v>35</v>
      </c>
      <c r="E798" s="37">
        <v>24.82</v>
      </c>
      <c r="F798" s="38">
        <v>212</v>
      </c>
      <c r="G798" s="36" t="s">
        <v>42</v>
      </c>
      <c r="H798" s="36" t="s">
        <v>2131</v>
      </c>
      <c r="I798" s="39" t="s">
        <v>52</v>
      </c>
    </row>
    <row r="799" spans="1:9" s="21" customFormat="1" ht="19.2" customHeight="1">
      <c r="A799" s="33" t="s">
        <v>33</v>
      </c>
      <c r="B799" s="34">
        <v>45967</v>
      </c>
      <c r="C799" s="35">
        <v>45967.6491176852</v>
      </c>
      <c r="D799" s="36" t="s">
        <v>35</v>
      </c>
      <c r="E799" s="37">
        <v>24.82</v>
      </c>
      <c r="F799" s="38">
        <v>81</v>
      </c>
      <c r="G799" s="36" t="s">
        <v>42</v>
      </c>
      <c r="H799" s="36" t="s">
        <v>2132</v>
      </c>
      <c r="I799" s="39" t="s">
        <v>52</v>
      </c>
    </row>
    <row r="800" spans="1:9" s="21" customFormat="1" ht="19.2" customHeight="1">
      <c r="A800" s="33" t="s">
        <v>33</v>
      </c>
      <c r="B800" s="34">
        <v>45967</v>
      </c>
      <c r="C800" s="35">
        <v>45967.6491176852</v>
      </c>
      <c r="D800" s="36" t="s">
        <v>35</v>
      </c>
      <c r="E800" s="37">
        <v>24.82</v>
      </c>
      <c r="F800" s="38">
        <v>306</v>
      </c>
      <c r="G800" s="36" t="s">
        <v>42</v>
      </c>
      <c r="H800" s="36" t="s">
        <v>2133</v>
      </c>
      <c r="I800" s="39" t="s">
        <v>52</v>
      </c>
    </row>
    <row r="801" spans="1:9" s="21" customFormat="1" ht="19.2" customHeight="1">
      <c r="A801" s="33" t="s">
        <v>33</v>
      </c>
      <c r="B801" s="34">
        <v>45967</v>
      </c>
      <c r="C801" s="35">
        <v>45967.6491176852</v>
      </c>
      <c r="D801" s="36" t="s">
        <v>35</v>
      </c>
      <c r="E801" s="37">
        <v>24.82</v>
      </c>
      <c r="F801" s="38">
        <v>212</v>
      </c>
      <c r="G801" s="36" t="s">
        <v>42</v>
      </c>
      <c r="H801" s="36" t="s">
        <v>2134</v>
      </c>
      <c r="I801" s="39" t="s">
        <v>52</v>
      </c>
    </row>
    <row r="802" spans="1:9" s="21" customFormat="1" ht="19.2" customHeight="1">
      <c r="A802" s="33" t="s">
        <v>33</v>
      </c>
      <c r="B802" s="34">
        <v>45967</v>
      </c>
      <c r="C802" s="35">
        <v>45967.649117754598</v>
      </c>
      <c r="D802" s="36" t="s">
        <v>35</v>
      </c>
      <c r="E802" s="37">
        <v>24.82</v>
      </c>
      <c r="F802" s="38">
        <v>393</v>
      </c>
      <c r="G802" s="36" t="s">
        <v>11</v>
      </c>
      <c r="H802" s="36" t="s">
        <v>2135</v>
      </c>
      <c r="I802" s="39" t="s">
        <v>52</v>
      </c>
    </row>
    <row r="803" spans="1:9" s="21" customFormat="1" ht="19.2" customHeight="1">
      <c r="A803" s="33" t="s">
        <v>33</v>
      </c>
      <c r="B803" s="34">
        <v>45967</v>
      </c>
      <c r="C803" s="35">
        <v>45967.649117754598</v>
      </c>
      <c r="D803" s="36" t="s">
        <v>35</v>
      </c>
      <c r="E803" s="37">
        <v>24.82</v>
      </c>
      <c r="F803" s="38">
        <v>146</v>
      </c>
      <c r="G803" s="36" t="s">
        <v>11</v>
      </c>
      <c r="H803" s="36" t="s">
        <v>2136</v>
      </c>
      <c r="I803" s="39" t="s">
        <v>52</v>
      </c>
    </row>
    <row r="804" spans="1:9" s="21" customFormat="1" ht="19.2" customHeight="1">
      <c r="A804" s="33" t="s">
        <v>33</v>
      </c>
      <c r="B804" s="34">
        <v>45967</v>
      </c>
      <c r="C804" s="35">
        <v>45967.649117858797</v>
      </c>
      <c r="D804" s="36" t="s">
        <v>35</v>
      </c>
      <c r="E804" s="37">
        <v>24.81</v>
      </c>
      <c r="F804" s="38">
        <v>138</v>
      </c>
      <c r="G804" s="36" t="s">
        <v>11</v>
      </c>
      <c r="H804" s="36" t="s">
        <v>2137</v>
      </c>
      <c r="I804" s="39" t="s">
        <v>52</v>
      </c>
    </row>
    <row r="805" spans="1:9" s="21" customFormat="1" ht="19.2" customHeight="1">
      <c r="A805" s="33" t="s">
        <v>33</v>
      </c>
      <c r="B805" s="34">
        <v>45967</v>
      </c>
      <c r="C805" s="35">
        <v>45967.652316527798</v>
      </c>
      <c r="D805" s="36" t="s">
        <v>35</v>
      </c>
      <c r="E805" s="37">
        <v>24.86</v>
      </c>
      <c r="F805" s="38">
        <v>277</v>
      </c>
      <c r="G805" s="36" t="s">
        <v>11</v>
      </c>
      <c r="H805" s="36" t="s">
        <v>2138</v>
      </c>
      <c r="I805" s="39" t="s">
        <v>52</v>
      </c>
    </row>
    <row r="806" spans="1:9" s="21" customFormat="1" ht="19.2" customHeight="1">
      <c r="A806" s="33" t="s">
        <v>33</v>
      </c>
      <c r="B806" s="34">
        <v>45967</v>
      </c>
      <c r="C806" s="35">
        <v>45967.652316527798</v>
      </c>
      <c r="D806" s="36" t="s">
        <v>35</v>
      </c>
      <c r="E806" s="37">
        <v>24.86</v>
      </c>
      <c r="F806" s="38">
        <v>277</v>
      </c>
      <c r="G806" s="36" t="s">
        <v>11</v>
      </c>
      <c r="H806" s="36" t="s">
        <v>2139</v>
      </c>
      <c r="I806" s="39" t="s">
        <v>52</v>
      </c>
    </row>
    <row r="807" spans="1:9" s="21" customFormat="1" ht="19.2" customHeight="1">
      <c r="A807" s="33" t="s">
        <v>33</v>
      </c>
      <c r="B807" s="34">
        <v>45967</v>
      </c>
      <c r="C807" s="35">
        <v>45967.652316527798</v>
      </c>
      <c r="D807" s="36" t="s">
        <v>35</v>
      </c>
      <c r="E807" s="37">
        <v>24.86</v>
      </c>
      <c r="F807" s="38">
        <v>147</v>
      </c>
      <c r="G807" s="36" t="s">
        <v>11</v>
      </c>
      <c r="H807" s="36" t="s">
        <v>2140</v>
      </c>
      <c r="I807" s="39" t="s">
        <v>52</v>
      </c>
    </row>
    <row r="808" spans="1:9" s="21" customFormat="1" ht="19.2" customHeight="1">
      <c r="A808" s="33" t="s">
        <v>33</v>
      </c>
      <c r="B808" s="34">
        <v>45967</v>
      </c>
      <c r="C808" s="35">
        <v>45967.652316527798</v>
      </c>
      <c r="D808" s="36" t="s">
        <v>35</v>
      </c>
      <c r="E808" s="37">
        <v>24.86</v>
      </c>
      <c r="F808" s="38">
        <v>288</v>
      </c>
      <c r="G808" s="36" t="s">
        <v>42</v>
      </c>
      <c r="H808" s="36" t="s">
        <v>2141</v>
      </c>
      <c r="I808" s="39" t="s">
        <v>52</v>
      </c>
    </row>
    <row r="809" spans="1:9" s="21" customFormat="1" ht="19.2" customHeight="1">
      <c r="A809" s="33" t="s">
        <v>33</v>
      </c>
      <c r="B809" s="34">
        <v>45967</v>
      </c>
      <c r="C809" s="35">
        <v>45967.652316539403</v>
      </c>
      <c r="D809" s="36" t="s">
        <v>35</v>
      </c>
      <c r="E809" s="37">
        <v>24.86</v>
      </c>
      <c r="F809" s="38">
        <v>288</v>
      </c>
      <c r="G809" s="36" t="s">
        <v>42</v>
      </c>
      <c r="H809" s="36" t="s">
        <v>2142</v>
      </c>
      <c r="I809" s="39" t="s">
        <v>52</v>
      </c>
    </row>
    <row r="810" spans="1:9" s="21" customFormat="1" ht="19.2" customHeight="1">
      <c r="A810" s="33" t="s">
        <v>33</v>
      </c>
      <c r="B810" s="34">
        <v>45967</v>
      </c>
      <c r="C810" s="35">
        <v>45967.652316539403</v>
      </c>
      <c r="D810" s="36" t="s">
        <v>35</v>
      </c>
      <c r="E810" s="37">
        <v>24.86</v>
      </c>
      <c r="F810" s="38">
        <v>136</v>
      </c>
      <c r="G810" s="36" t="s">
        <v>42</v>
      </c>
      <c r="H810" s="36" t="s">
        <v>2143</v>
      </c>
      <c r="I810" s="39" t="s">
        <v>52</v>
      </c>
    </row>
    <row r="811" spans="1:9" s="21" customFormat="1" ht="19.2" customHeight="1">
      <c r="A811" s="33" t="s">
        <v>33</v>
      </c>
      <c r="B811" s="34">
        <v>45967</v>
      </c>
      <c r="C811" s="35">
        <v>45967.652316562497</v>
      </c>
      <c r="D811" s="36" t="s">
        <v>35</v>
      </c>
      <c r="E811" s="37">
        <v>24.86</v>
      </c>
      <c r="F811" s="38">
        <v>299</v>
      </c>
      <c r="G811" s="36" t="s">
        <v>11</v>
      </c>
      <c r="H811" s="36" t="s">
        <v>2144</v>
      </c>
      <c r="I811" s="39" t="s">
        <v>52</v>
      </c>
    </row>
    <row r="812" spans="1:9" s="21" customFormat="1" ht="19.2" customHeight="1">
      <c r="A812" s="33" t="s">
        <v>33</v>
      </c>
      <c r="B812" s="34">
        <v>45967</v>
      </c>
      <c r="C812" s="35">
        <v>45967.652317499997</v>
      </c>
      <c r="D812" s="36" t="s">
        <v>35</v>
      </c>
      <c r="E812" s="37">
        <v>24.85</v>
      </c>
      <c r="F812" s="38">
        <v>313</v>
      </c>
      <c r="G812" s="36" t="s">
        <v>42</v>
      </c>
      <c r="H812" s="36" t="s">
        <v>2145</v>
      </c>
      <c r="I812" s="39" t="s">
        <v>52</v>
      </c>
    </row>
    <row r="813" spans="1:9" s="21" customFormat="1" ht="19.2" customHeight="1">
      <c r="A813" s="33" t="s">
        <v>33</v>
      </c>
      <c r="B813" s="34">
        <v>45967</v>
      </c>
      <c r="C813" s="35">
        <v>45967.652317499997</v>
      </c>
      <c r="D813" s="36" t="s">
        <v>35</v>
      </c>
      <c r="E813" s="37">
        <v>24.85</v>
      </c>
      <c r="F813" s="38">
        <v>313</v>
      </c>
      <c r="G813" s="36" t="s">
        <v>42</v>
      </c>
      <c r="H813" s="36" t="s">
        <v>2146</v>
      </c>
      <c r="I813" s="39" t="s">
        <v>52</v>
      </c>
    </row>
    <row r="814" spans="1:9" s="21" customFormat="1" ht="19.2" customHeight="1">
      <c r="A814" s="33" t="s">
        <v>33</v>
      </c>
      <c r="B814" s="34">
        <v>45967</v>
      </c>
      <c r="C814" s="35">
        <v>45967.652317499997</v>
      </c>
      <c r="D814" s="36" t="s">
        <v>35</v>
      </c>
      <c r="E814" s="37">
        <v>24.85</v>
      </c>
      <c r="F814" s="38">
        <v>202</v>
      </c>
      <c r="G814" s="36" t="s">
        <v>42</v>
      </c>
      <c r="H814" s="36" t="s">
        <v>2147</v>
      </c>
      <c r="I814" s="39" t="s">
        <v>52</v>
      </c>
    </row>
    <row r="815" spans="1:9" s="21" customFormat="1" ht="19.2" customHeight="1">
      <c r="A815" s="33" t="s">
        <v>33</v>
      </c>
      <c r="B815" s="34">
        <v>45967</v>
      </c>
      <c r="C815" s="35">
        <v>45967.652317534703</v>
      </c>
      <c r="D815" s="36" t="s">
        <v>35</v>
      </c>
      <c r="E815" s="37">
        <v>24.85</v>
      </c>
      <c r="F815" s="38">
        <v>773</v>
      </c>
      <c r="G815" s="36" t="s">
        <v>11</v>
      </c>
      <c r="H815" s="36" t="s">
        <v>2148</v>
      </c>
      <c r="I815" s="39" t="s">
        <v>52</v>
      </c>
    </row>
    <row r="816" spans="1:9" s="21" customFormat="1" ht="19.2" customHeight="1">
      <c r="A816" s="33" t="s">
        <v>33</v>
      </c>
      <c r="B816" s="34">
        <v>45967</v>
      </c>
      <c r="C816" s="35">
        <v>45967.652317534703</v>
      </c>
      <c r="D816" s="36" t="s">
        <v>35</v>
      </c>
      <c r="E816" s="37">
        <v>24.85</v>
      </c>
      <c r="F816" s="38">
        <v>700</v>
      </c>
      <c r="G816" s="36" t="s">
        <v>11</v>
      </c>
      <c r="H816" s="36" t="s">
        <v>2149</v>
      </c>
      <c r="I816" s="39" t="s">
        <v>52</v>
      </c>
    </row>
    <row r="817" spans="1:9" s="21" customFormat="1" ht="19.2" customHeight="1">
      <c r="A817" s="33" t="s">
        <v>33</v>
      </c>
      <c r="B817" s="34">
        <v>45967</v>
      </c>
      <c r="C817" s="35">
        <v>45967.656611562503</v>
      </c>
      <c r="D817" s="36" t="s">
        <v>35</v>
      </c>
      <c r="E817" s="37">
        <v>24.87</v>
      </c>
      <c r="F817" s="38">
        <v>769</v>
      </c>
      <c r="G817" s="36" t="s">
        <v>11</v>
      </c>
      <c r="H817" s="36" t="s">
        <v>2150</v>
      </c>
      <c r="I817" s="39" t="s">
        <v>52</v>
      </c>
    </row>
    <row r="818" spans="1:9" s="21" customFormat="1" ht="19.2" customHeight="1">
      <c r="A818" s="33" t="s">
        <v>33</v>
      </c>
      <c r="B818" s="34">
        <v>45967</v>
      </c>
      <c r="C818" s="35">
        <v>45967.656611597202</v>
      </c>
      <c r="D818" s="36" t="s">
        <v>35</v>
      </c>
      <c r="E818" s="37">
        <v>24.87</v>
      </c>
      <c r="F818" s="38">
        <v>799</v>
      </c>
      <c r="G818" s="36" t="s">
        <v>42</v>
      </c>
      <c r="H818" s="36" t="s">
        <v>2151</v>
      </c>
      <c r="I818" s="39" t="s">
        <v>52</v>
      </c>
    </row>
    <row r="819" spans="1:9" s="21" customFormat="1" ht="19.2" customHeight="1">
      <c r="A819" s="33" t="s">
        <v>33</v>
      </c>
      <c r="B819" s="34">
        <v>45967</v>
      </c>
      <c r="C819" s="35">
        <v>45967.656611620398</v>
      </c>
      <c r="D819" s="36" t="s">
        <v>35</v>
      </c>
      <c r="E819" s="37">
        <v>24.86</v>
      </c>
      <c r="F819" s="38">
        <v>1077</v>
      </c>
      <c r="G819" s="36" t="s">
        <v>42</v>
      </c>
      <c r="H819" s="36" t="s">
        <v>2152</v>
      </c>
      <c r="I819" s="39" t="s">
        <v>52</v>
      </c>
    </row>
    <row r="820" spans="1:9" s="21" customFormat="1" ht="19.2" customHeight="1">
      <c r="A820" s="33" t="s">
        <v>33</v>
      </c>
      <c r="B820" s="34">
        <v>45967</v>
      </c>
      <c r="C820" s="35">
        <v>45967.656611678198</v>
      </c>
      <c r="D820" s="36" t="s">
        <v>35</v>
      </c>
      <c r="E820" s="37">
        <v>24.86</v>
      </c>
      <c r="F820" s="38">
        <v>1037</v>
      </c>
      <c r="G820" s="36" t="s">
        <v>11</v>
      </c>
      <c r="H820" s="36" t="s">
        <v>2153</v>
      </c>
      <c r="I820" s="39" t="s">
        <v>52</v>
      </c>
    </row>
    <row r="821" spans="1:9" s="21" customFormat="1" ht="19.2" customHeight="1">
      <c r="A821" s="33" t="s">
        <v>33</v>
      </c>
      <c r="B821" s="34">
        <v>45967</v>
      </c>
      <c r="C821" s="35">
        <v>45967.6571683449</v>
      </c>
      <c r="D821" s="36" t="s">
        <v>35</v>
      </c>
      <c r="E821" s="37">
        <v>24.85</v>
      </c>
      <c r="F821" s="38">
        <v>311</v>
      </c>
      <c r="G821" s="36" t="s">
        <v>11</v>
      </c>
      <c r="H821" s="36" t="s">
        <v>2154</v>
      </c>
      <c r="I821" s="39" t="s">
        <v>52</v>
      </c>
    </row>
    <row r="822" spans="1:9" s="21" customFormat="1" ht="19.2" customHeight="1">
      <c r="A822" s="33" t="s">
        <v>33</v>
      </c>
      <c r="B822" s="34">
        <v>45967</v>
      </c>
      <c r="C822" s="35">
        <v>45967.6571683449</v>
      </c>
      <c r="D822" s="36" t="s">
        <v>35</v>
      </c>
      <c r="E822" s="37">
        <v>24.85</v>
      </c>
      <c r="F822" s="38">
        <v>147</v>
      </c>
      <c r="G822" s="36" t="s">
        <v>11</v>
      </c>
      <c r="H822" s="36" t="s">
        <v>2155</v>
      </c>
      <c r="I822" s="39" t="s">
        <v>52</v>
      </c>
    </row>
    <row r="823" spans="1:9" s="21" customFormat="1" ht="19.2" customHeight="1">
      <c r="A823" s="33" t="s">
        <v>33</v>
      </c>
      <c r="B823" s="34">
        <v>45967</v>
      </c>
      <c r="C823" s="35">
        <v>45967.6571683449</v>
      </c>
      <c r="D823" s="36" t="s">
        <v>35</v>
      </c>
      <c r="E823" s="37">
        <v>24.85</v>
      </c>
      <c r="F823" s="38">
        <v>385</v>
      </c>
      <c r="G823" s="36" t="s">
        <v>11</v>
      </c>
      <c r="H823" s="36" t="s">
        <v>2156</v>
      </c>
      <c r="I823" s="39" t="s">
        <v>52</v>
      </c>
    </row>
    <row r="824" spans="1:9" s="21" customFormat="1" ht="19.2" customHeight="1">
      <c r="A824" s="33" t="s">
        <v>33</v>
      </c>
      <c r="B824" s="34">
        <v>45967</v>
      </c>
      <c r="C824" s="35">
        <v>45967.6571683449</v>
      </c>
      <c r="D824" s="36" t="s">
        <v>35</v>
      </c>
      <c r="E824" s="37">
        <v>24.85</v>
      </c>
      <c r="F824" s="38">
        <v>164</v>
      </c>
      <c r="G824" s="36" t="s">
        <v>11</v>
      </c>
      <c r="H824" s="36" t="s">
        <v>2157</v>
      </c>
      <c r="I824" s="39" t="s">
        <v>52</v>
      </c>
    </row>
    <row r="825" spans="1:9" s="21" customFormat="1" ht="19.2" customHeight="1">
      <c r="A825" s="33" t="s">
        <v>33</v>
      </c>
      <c r="B825" s="34">
        <v>45967</v>
      </c>
      <c r="C825" s="35">
        <v>45967.6571683449</v>
      </c>
      <c r="D825" s="36" t="s">
        <v>35</v>
      </c>
      <c r="E825" s="37">
        <v>24.85</v>
      </c>
      <c r="F825" s="38">
        <v>12</v>
      </c>
      <c r="G825" s="36" t="s">
        <v>11</v>
      </c>
      <c r="H825" s="36" t="s">
        <v>2158</v>
      </c>
      <c r="I825" s="39" t="s">
        <v>52</v>
      </c>
    </row>
    <row r="826" spans="1:9" s="21" customFormat="1" ht="19.2" customHeight="1">
      <c r="A826" s="33" t="s">
        <v>33</v>
      </c>
      <c r="B826" s="34">
        <v>45967</v>
      </c>
      <c r="C826" s="35">
        <v>45967.657168379599</v>
      </c>
      <c r="D826" s="36" t="s">
        <v>35</v>
      </c>
      <c r="E826" s="37">
        <v>24.85</v>
      </c>
      <c r="F826" s="38">
        <v>323</v>
      </c>
      <c r="G826" s="36" t="s">
        <v>42</v>
      </c>
      <c r="H826" s="36" t="s">
        <v>2159</v>
      </c>
      <c r="I826" s="39" t="s">
        <v>52</v>
      </c>
    </row>
    <row r="827" spans="1:9" s="21" customFormat="1" ht="19.2" customHeight="1">
      <c r="A827" s="33" t="s">
        <v>33</v>
      </c>
      <c r="B827" s="34">
        <v>45967</v>
      </c>
      <c r="C827" s="35">
        <v>45967.657168402802</v>
      </c>
      <c r="D827" s="36" t="s">
        <v>35</v>
      </c>
      <c r="E827" s="37">
        <v>24.85</v>
      </c>
      <c r="F827" s="38">
        <v>323</v>
      </c>
      <c r="G827" s="36" t="s">
        <v>42</v>
      </c>
      <c r="H827" s="36" t="s">
        <v>2160</v>
      </c>
      <c r="I827" s="39" t="s">
        <v>52</v>
      </c>
    </row>
    <row r="828" spans="1:9" s="21" customFormat="1" ht="19.2" customHeight="1">
      <c r="A828" s="33" t="s">
        <v>33</v>
      </c>
      <c r="B828" s="34">
        <v>45967</v>
      </c>
      <c r="C828" s="35">
        <v>45967.657168402802</v>
      </c>
      <c r="D828" s="36" t="s">
        <v>35</v>
      </c>
      <c r="E828" s="37">
        <v>24.85</v>
      </c>
      <c r="F828" s="38">
        <v>323</v>
      </c>
      <c r="G828" s="36" t="s">
        <v>42</v>
      </c>
      <c r="H828" s="36" t="s">
        <v>2161</v>
      </c>
      <c r="I828" s="39" t="s">
        <v>52</v>
      </c>
    </row>
    <row r="829" spans="1:9" s="21" customFormat="1" ht="19.2" customHeight="1">
      <c r="A829" s="33" t="s">
        <v>33</v>
      </c>
      <c r="B829" s="34">
        <v>45967</v>
      </c>
      <c r="C829" s="35">
        <v>45967.657168402802</v>
      </c>
      <c r="D829" s="36" t="s">
        <v>35</v>
      </c>
      <c r="E829" s="37">
        <v>24.85</v>
      </c>
      <c r="F829" s="38">
        <v>91</v>
      </c>
      <c r="G829" s="36" t="s">
        <v>42</v>
      </c>
      <c r="H829" s="36" t="s">
        <v>2162</v>
      </c>
      <c r="I829" s="39" t="s">
        <v>52</v>
      </c>
    </row>
    <row r="830" spans="1:9" s="21" customFormat="1" ht="19.2" customHeight="1">
      <c r="A830" s="33" t="s">
        <v>33</v>
      </c>
      <c r="B830" s="34">
        <v>45967</v>
      </c>
      <c r="C830" s="35">
        <v>45967.6591880208</v>
      </c>
      <c r="D830" s="36" t="s">
        <v>35</v>
      </c>
      <c r="E830" s="37">
        <v>24.78</v>
      </c>
      <c r="F830" s="38">
        <v>138</v>
      </c>
      <c r="G830" s="36" t="s">
        <v>11</v>
      </c>
      <c r="H830" s="36" t="s">
        <v>2163</v>
      </c>
      <c r="I830" s="39" t="s">
        <v>52</v>
      </c>
    </row>
    <row r="831" spans="1:9" s="21" customFormat="1" ht="19.2" customHeight="1">
      <c r="A831" s="33" t="s">
        <v>33</v>
      </c>
      <c r="B831" s="34">
        <v>45967</v>
      </c>
      <c r="C831" s="35">
        <v>45967.6591880208</v>
      </c>
      <c r="D831" s="36" t="s">
        <v>35</v>
      </c>
      <c r="E831" s="37">
        <v>24.78</v>
      </c>
      <c r="F831" s="38">
        <v>327</v>
      </c>
      <c r="G831" s="36" t="s">
        <v>11</v>
      </c>
      <c r="H831" s="36" t="s">
        <v>2164</v>
      </c>
      <c r="I831" s="39" t="s">
        <v>52</v>
      </c>
    </row>
    <row r="832" spans="1:9" s="21" customFormat="1" ht="19.2" customHeight="1">
      <c r="A832" s="33" t="s">
        <v>33</v>
      </c>
      <c r="B832" s="34">
        <v>45967</v>
      </c>
      <c r="C832" s="35">
        <v>45967.6591880208</v>
      </c>
      <c r="D832" s="36" t="s">
        <v>35</v>
      </c>
      <c r="E832" s="37">
        <v>24.78</v>
      </c>
      <c r="F832" s="38">
        <v>527</v>
      </c>
      <c r="G832" s="36" t="s">
        <v>11</v>
      </c>
      <c r="H832" s="36" t="s">
        <v>2165</v>
      </c>
      <c r="I832" s="39" t="s">
        <v>52</v>
      </c>
    </row>
    <row r="833" spans="1:9" s="21" customFormat="1" ht="19.2" customHeight="1">
      <c r="A833" s="33" t="s">
        <v>33</v>
      </c>
      <c r="B833" s="34">
        <v>45967</v>
      </c>
      <c r="C833" s="35">
        <v>45967.6591880208</v>
      </c>
      <c r="D833" s="36" t="s">
        <v>35</v>
      </c>
      <c r="E833" s="37">
        <v>24.78</v>
      </c>
      <c r="F833" s="38">
        <v>138</v>
      </c>
      <c r="G833" s="36" t="s">
        <v>11</v>
      </c>
      <c r="H833" s="36" t="s">
        <v>2166</v>
      </c>
      <c r="I833" s="39" t="s">
        <v>52</v>
      </c>
    </row>
    <row r="834" spans="1:9" s="21" customFormat="1" ht="19.2" customHeight="1">
      <c r="A834" s="33" t="s">
        <v>33</v>
      </c>
      <c r="B834" s="34">
        <v>45967</v>
      </c>
      <c r="C834" s="35">
        <v>45967.6591880208</v>
      </c>
      <c r="D834" s="36" t="s">
        <v>35</v>
      </c>
      <c r="E834" s="37">
        <v>24.78</v>
      </c>
      <c r="F834" s="38">
        <v>30</v>
      </c>
      <c r="G834" s="36" t="s">
        <v>11</v>
      </c>
      <c r="H834" s="36" t="s">
        <v>2167</v>
      </c>
      <c r="I834" s="39" t="s">
        <v>52</v>
      </c>
    </row>
    <row r="835" spans="1:9" s="21" customFormat="1" ht="19.2" customHeight="1">
      <c r="A835" s="33" t="s">
        <v>33</v>
      </c>
      <c r="B835" s="34">
        <v>45967</v>
      </c>
      <c r="C835" s="35">
        <v>45967.659188044003</v>
      </c>
      <c r="D835" s="36" t="s">
        <v>35</v>
      </c>
      <c r="E835" s="37">
        <v>24.78</v>
      </c>
      <c r="F835" s="38">
        <v>144</v>
      </c>
      <c r="G835" s="36" t="s">
        <v>42</v>
      </c>
      <c r="H835" s="36" t="s">
        <v>2168</v>
      </c>
      <c r="I835" s="39" t="s">
        <v>52</v>
      </c>
    </row>
    <row r="836" spans="1:9" s="21" customFormat="1" ht="19.2" customHeight="1">
      <c r="A836" s="33" t="s">
        <v>33</v>
      </c>
      <c r="B836" s="34">
        <v>45967</v>
      </c>
      <c r="C836" s="35">
        <v>45967.659188044003</v>
      </c>
      <c r="D836" s="36" t="s">
        <v>35</v>
      </c>
      <c r="E836" s="37">
        <v>24.78</v>
      </c>
      <c r="F836" s="38">
        <v>144</v>
      </c>
      <c r="G836" s="36" t="s">
        <v>42</v>
      </c>
      <c r="H836" s="36" t="s">
        <v>2169</v>
      </c>
      <c r="I836" s="39" t="s">
        <v>52</v>
      </c>
    </row>
    <row r="837" spans="1:9" s="21" customFormat="1" ht="19.2" customHeight="1">
      <c r="A837" s="33" t="s">
        <v>33</v>
      </c>
      <c r="B837" s="34">
        <v>45967</v>
      </c>
      <c r="C837" s="35">
        <v>45967.659188044003</v>
      </c>
      <c r="D837" s="36" t="s">
        <v>35</v>
      </c>
      <c r="E837" s="37">
        <v>24.78</v>
      </c>
      <c r="F837" s="38">
        <v>144</v>
      </c>
      <c r="G837" s="36" t="s">
        <v>42</v>
      </c>
      <c r="H837" s="36" t="s">
        <v>2170</v>
      </c>
      <c r="I837" s="39" t="s">
        <v>52</v>
      </c>
    </row>
    <row r="838" spans="1:9" s="21" customFormat="1" ht="19.2" customHeight="1">
      <c r="A838" s="33" t="s">
        <v>33</v>
      </c>
      <c r="B838" s="34">
        <v>45967</v>
      </c>
      <c r="C838" s="35">
        <v>45967.659188044003</v>
      </c>
      <c r="D838" s="36" t="s">
        <v>35</v>
      </c>
      <c r="E838" s="37">
        <v>24.78</v>
      </c>
      <c r="F838" s="38">
        <v>144</v>
      </c>
      <c r="G838" s="36" t="s">
        <v>42</v>
      </c>
      <c r="H838" s="36" t="s">
        <v>2171</v>
      </c>
      <c r="I838" s="39" t="s">
        <v>52</v>
      </c>
    </row>
    <row r="839" spans="1:9" s="21" customFormat="1" ht="19.2" customHeight="1">
      <c r="A839" s="33" t="s">
        <v>33</v>
      </c>
      <c r="B839" s="34">
        <v>45967</v>
      </c>
      <c r="C839" s="35">
        <v>45967.659188044003</v>
      </c>
      <c r="D839" s="36" t="s">
        <v>35</v>
      </c>
      <c r="E839" s="37">
        <v>24.78</v>
      </c>
      <c r="F839" s="38">
        <v>144</v>
      </c>
      <c r="G839" s="36" t="s">
        <v>42</v>
      </c>
      <c r="H839" s="36" t="s">
        <v>2172</v>
      </c>
      <c r="I839" s="39" t="s">
        <v>52</v>
      </c>
    </row>
    <row r="840" spans="1:9" s="21" customFormat="1" ht="19.2" customHeight="1">
      <c r="A840" s="33" t="s">
        <v>33</v>
      </c>
      <c r="B840" s="34">
        <v>45967</v>
      </c>
      <c r="C840" s="35">
        <v>45967.659188044003</v>
      </c>
      <c r="D840" s="36" t="s">
        <v>35</v>
      </c>
      <c r="E840" s="37">
        <v>24.78</v>
      </c>
      <c r="F840" s="38">
        <v>23</v>
      </c>
      <c r="G840" s="36" t="s">
        <v>42</v>
      </c>
      <c r="H840" s="36" t="s">
        <v>2173</v>
      </c>
      <c r="I840" s="39" t="s">
        <v>52</v>
      </c>
    </row>
    <row r="841" spans="1:9" s="21" customFormat="1" ht="19.2" customHeight="1">
      <c r="A841" s="33" t="s">
        <v>33</v>
      </c>
      <c r="B841" s="34">
        <v>45967</v>
      </c>
      <c r="C841" s="35">
        <v>45967.659188044003</v>
      </c>
      <c r="D841" s="36" t="s">
        <v>35</v>
      </c>
      <c r="E841" s="37">
        <v>24.78</v>
      </c>
      <c r="F841" s="38">
        <v>144</v>
      </c>
      <c r="G841" s="36" t="s">
        <v>42</v>
      </c>
      <c r="H841" s="36" t="s">
        <v>2174</v>
      </c>
      <c r="I841" s="39" t="s">
        <v>52</v>
      </c>
    </row>
    <row r="842" spans="1:9" s="21" customFormat="1" ht="19.2" customHeight="1">
      <c r="A842" s="33" t="s">
        <v>33</v>
      </c>
      <c r="B842" s="34">
        <v>45967</v>
      </c>
      <c r="C842" s="35">
        <v>45967.659188044003</v>
      </c>
      <c r="D842" s="36" t="s">
        <v>35</v>
      </c>
      <c r="E842" s="37">
        <v>24.78</v>
      </c>
      <c r="F842" s="38">
        <v>144</v>
      </c>
      <c r="G842" s="36" t="s">
        <v>42</v>
      </c>
      <c r="H842" s="36" t="s">
        <v>2175</v>
      </c>
      <c r="I842" s="39" t="s">
        <v>52</v>
      </c>
    </row>
    <row r="843" spans="1:9" s="21" customFormat="1" ht="19.2" customHeight="1">
      <c r="A843" s="33" t="s">
        <v>33</v>
      </c>
      <c r="B843" s="34">
        <v>45967</v>
      </c>
      <c r="C843" s="35">
        <v>45967.659188044003</v>
      </c>
      <c r="D843" s="36" t="s">
        <v>35</v>
      </c>
      <c r="E843" s="37">
        <v>24.78</v>
      </c>
      <c r="F843" s="38">
        <v>144</v>
      </c>
      <c r="G843" s="36" t="s">
        <v>42</v>
      </c>
      <c r="H843" s="36" t="s">
        <v>2176</v>
      </c>
      <c r="I843" s="39" t="s">
        <v>52</v>
      </c>
    </row>
    <row r="844" spans="1:9" s="21" customFormat="1" ht="19.2" customHeight="1">
      <c r="A844" s="33" t="s">
        <v>33</v>
      </c>
      <c r="B844" s="34">
        <v>45967</v>
      </c>
      <c r="C844" s="35">
        <v>45967.659188044003</v>
      </c>
      <c r="D844" s="36" t="s">
        <v>35</v>
      </c>
      <c r="E844" s="37">
        <v>24.78</v>
      </c>
      <c r="F844" s="38">
        <v>31</v>
      </c>
      <c r="G844" s="36" t="s">
        <v>42</v>
      </c>
      <c r="H844" s="36" t="s">
        <v>2177</v>
      </c>
      <c r="I844" s="39" t="s">
        <v>52</v>
      </c>
    </row>
    <row r="845" spans="1:9" s="21" customFormat="1" ht="19.2" customHeight="1">
      <c r="A845" s="33" t="s">
        <v>33</v>
      </c>
      <c r="B845" s="34">
        <v>45967</v>
      </c>
      <c r="C845" s="35">
        <v>45967.659188101898</v>
      </c>
      <c r="D845" s="36" t="s">
        <v>35</v>
      </c>
      <c r="E845" s="37">
        <v>24.76</v>
      </c>
      <c r="F845" s="38">
        <v>287</v>
      </c>
      <c r="G845" s="36" t="s">
        <v>11</v>
      </c>
      <c r="H845" s="36" t="s">
        <v>2178</v>
      </c>
      <c r="I845" s="39" t="s">
        <v>52</v>
      </c>
    </row>
    <row r="846" spans="1:9" s="21" customFormat="1" ht="19.2" customHeight="1">
      <c r="A846" s="33" t="s">
        <v>33</v>
      </c>
      <c r="B846" s="34">
        <v>45967</v>
      </c>
      <c r="C846" s="35">
        <v>45967.659188101898</v>
      </c>
      <c r="D846" s="36" t="s">
        <v>35</v>
      </c>
      <c r="E846" s="37">
        <v>24.76</v>
      </c>
      <c r="F846" s="38">
        <v>287</v>
      </c>
      <c r="G846" s="36" t="s">
        <v>11</v>
      </c>
      <c r="H846" s="36" t="s">
        <v>2179</v>
      </c>
      <c r="I846" s="39" t="s">
        <v>52</v>
      </c>
    </row>
    <row r="847" spans="1:9" s="21" customFormat="1" ht="19.2" customHeight="1">
      <c r="A847" s="33" t="s">
        <v>33</v>
      </c>
      <c r="B847" s="34">
        <v>45967</v>
      </c>
      <c r="C847" s="35">
        <v>45967.659188101898</v>
      </c>
      <c r="D847" s="36" t="s">
        <v>35</v>
      </c>
      <c r="E847" s="37">
        <v>24.76</v>
      </c>
      <c r="F847" s="38">
        <v>508</v>
      </c>
      <c r="G847" s="36" t="s">
        <v>11</v>
      </c>
      <c r="H847" s="36" t="s">
        <v>2180</v>
      </c>
      <c r="I847" s="39" t="s">
        <v>52</v>
      </c>
    </row>
    <row r="848" spans="1:9" s="21" customFormat="1" ht="19.2" customHeight="1">
      <c r="A848" s="33" t="s">
        <v>33</v>
      </c>
      <c r="B848" s="34">
        <v>45967</v>
      </c>
      <c r="C848" s="35">
        <v>45967.659188101898</v>
      </c>
      <c r="D848" s="36" t="s">
        <v>35</v>
      </c>
      <c r="E848" s="37">
        <v>24.76</v>
      </c>
      <c r="F848" s="38">
        <v>47</v>
      </c>
      <c r="G848" s="36" t="s">
        <v>11</v>
      </c>
      <c r="H848" s="36" t="s">
        <v>2181</v>
      </c>
      <c r="I848" s="39" t="s">
        <v>52</v>
      </c>
    </row>
    <row r="849" spans="1:9" s="21" customFormat="1" ht="19.2" customHeight="1">
      <c r="A849" s="33" t="s">
        <v>33</v>
      </c>
      <c r="B849" s="34">
        <v>45967</v>
      </c>
      <c r="C849" s="35">
        <v>45967.659188124999</v>
      </c>
      <c r="D849" s="36" t="s">
        <v>35</v>
      </c>
      <c r="E849" s="37">
        <v>24.76</v>
      </c>
      <c r="F849" s="38">
        <v>299</v>
      </c>
      <c r="G849" s="36" t="s">
        <v>42</v>
      </c>
      <c r="H849" s="36" t="s">
        <v>2182</v>
      </c>
      <c r="I849" s="39" t="s">
        <v>52</v>
      </c>
    </row>
    <row r="850" spans="1:9" s="21" customFormat="1" ht="19.2" customHeight="1">
      <c r="A850" s="33" t="s">
        <v>33</v>
      </c>
      <c r="B850" s="34">
        <v>45967</v>
      </c>
      <c r="C850" s="35">
        <v>45967.659188159698</v>
      </c>
      <c r="D850" s="36" t="s">
        <v>35</v>
      </c>
      <c r="E850" s="37">
        <v>24.76</v>
      </c>
      <c r="F850" s="38">
        <v>100</v>
      </c>
      <c r="G850" s="36" t="s">
        <v>44</v>
      </c>
      <c r="H850" s="36" t="s">
        <v>2183</v>
      </c>
      <c r="I850" s="39" t="s">
        <v>52</v>
      </c>
    </row>
    <row r="851" spans="1:9" s="21" customFormat="1" ht="19.2" customHeight="1">
      <c r="A851" s="33" t="s">
        <v>33</v>
      </c>
      <c r="B851" s="34">
        <v>45967</v>
      </c>
      <c r="C851" s="35">
        <v>45967.659188182901</v>
      </c>
      <c r="D851" s="36" t="s">
        <v>35</v>
      </c>
      <c r="E851" s="37">
        <v>24.75</v>
      </c>
      <c r="F851" s="38">
        <v>286</v>
      </c>
      <c r="G851" s="36" t="s">
        <v>11</v>
      </c>
      <c r="H851" s="36" t="s">
        <v>2184</v>
      </c>
      <c r="I851" s="39" t="s">
        <v>52</v>
      </c>
    </row>
    <row r="852" spans="1:9" s="21" customFormat="1" ht="19.2" customHeight="1">
      <c r="A852" s="33" t="s">
        <v>33</v>
      </c>
      <c r="B852" s="34">
        <v>45967</v>
      </c>
      <c r="C852" s="35">
        <v>45967.659188182901</v>
      </c>
      <c r="D852" s="36" t="s">
        <v>35</v>
      </c>
      <c r="E852" s="37">
        <v>24.75</v>
      </c>
      <c r="F852" s="38">
        <v>1</v>
      </c>
      <c r="G852" s="36" t="s">
        <v>11</v>
      </c>
      <c r="H852" s="36" t="s">
        <v>2185</v>
      </c>
      <c r="I852" s="39" t="s">
        <v>52</v>
      </c>
    </row>
    <row r="853" spans="1:9" s="21" customFormat="1" ht="19.2" customHeight="1">
      <c r="A853" s="33" t="s">
        <v>33</v>
      </c>
      <c r="B853" s="34">
        <v>45967</v>
      </c>
      <c r="C853" s="35">
        <v>45967.6591882176</v>
      </c>
      <c r="D853" s="36" t="s">
        <v>35</v>
      </c>
      <c r="E853" s="37">
        <v>24.76</v>
      </c>
      <c r="F853" s="38">
        <v>200</v>
      </c>
      <c r="G853" s="36" t="s">
        <v>11</v>
      </c>
      <c r="H853" s="36" t="s">
        <v>2186</v>
      </c>
      <c r="I853" s="39" t="s">
        <v>52</v>
      </c>
    </row>
    <row r="854" spans="1:9" s="21" customFormat="1" ht="19.2" customHeight="1">
      <c r="A854" s="33" t="s">
        <v>33</v>
      </c>
      <c r="B854" s="34">
        <v>45967</v>
      </c>
      <c r="C854" s="35">
        <v>45967.659188298603</v>
      </c>
      <c r="D854" s="36" t="s">
        <v>35</v>
      </c>
      <c r="E854" s="37">
        <v>24.76</v>
      </c>
      <c r="F854" s="38">
        <v>386</v>
      </c>
      <c r="G854" s="36" t="s">
        <v>11</v>
      </c>
      <c r="H854" s="36" t="s">
        <v>2187</v>
      </c>
      <c r="I854" s="39" t="s">
        <v>52</v>
      </c>
    </row>
    <row r="855" spans="1:9" s="21" customFormat="1" ht="19.2" customHeight="1">
      <c r="A855" s="33" t="s">
        <v>33</v>
      </c>
      <c r="B855" s="34">
        <v>45967</v>
      </c>
      <c r="C855" s="35">
        <v>45967.659189490703</v>
      </c>
      <c r="D855" s="36" t="s">
        <v>35</v>
      </c>
      <c r="E855" s="37">
        <v>24.76</v>
      </c>
      <c r="F855" s="38">
        <v>188</v>
      </c>
      <c r="G855" s="36" t="s">
        <v>11</v>
      </c>
      <c r="H855" s="36" t="s">
        <v>2188</v>
      </c>
      <c r="I855" s="39" t="s">
        <v>52</v>
      </c>
    </row>
    <row r="856" spans="1:9" s="21" customFormat="1" ht="19.2" customHeight="1">
      <c r="A856" s="33" t="s">
        <v>33</v>
      </c>
      <c r="B856" s="34">
        <v>45967</v>
      </c>
      <c r="C856" s="35">
        <v>45967.662910358798</v>
      </c>
      <c r="D856" s="36" t="s">
        <v>35</v>
      </c>
      <c r="E856" s="37">
        <v>24.66</v>
      </c>
      <c r="F856" s="38">
        <v>1065</v>
      </c>
      <c r="G856" s="36" t="s">
        <v>11</v>
      </c>
      <c r="H856" s="36" t="s">
        <v>2189</v>
      </c>
      <c r="I856" s="39" t="s">
        <v>52</v>
      </c>
    </row>
    <row r="857" spans="1:9" s="21" customFormat="1" ht="19.2" customHeight="1">
      <c r="A857" s="33" t="s">
        <v>33</v>
      </c>
      <c r="B857" s="34">
        <v>45967</v>
      </c>
      <c r="C857" s="35">
        <v>45967.662910393497</v>
      </c>
      <c r="D857" s="36" t="s">
        <v>35</v>
      </c>
      <c r="E857" s="37">
        <v>24.66</v>
      </c>
      <c r="F857" s="38">
        <v>7</v>
      </c>
      <c r="G857" s="36" t="s">
        <v>42</v>
      </c>
      <c r="H857" s="36" t="s">
        <v>2190</v>
      </c>
      <c r="I857" s="39" t="s">
        <v>52</v>
      </c>
    </row>
    <row r="858" spans="1:9" s="21" customFormat="1" ht="19.2" customHeight="1">
      <c r="A858" s="33" t="s">
        <v>33</v>
      </c>
      <c r="B858" s="34">
        <v>45967</v>
      </c>
      <c r="C858" s="35">
        <v>45967.662910393497</v>
      </c>
      <c r="D858" s="36" t="s">
        <v>35</v>
      </c>
      <c r="E858" s="37">
        <v>24.66</v>
      </c>
      <c r="F858" s="38">
        <v>1099</v>
      </c>
      <c r="G858" s="36" t="s">
        <v>42</v>
      </c>
      <c r="H858" s="36" t="s">
        <v>2191</v>
      </c>
      <c r="I858" s="39" t="s">
        <v>52</v>
      </c>
    </row>
    <row r="859" spans="1:9" s="21" customFormat="1" ht="19.2" customHeight="1">
      <c r="A859" s="33" t="s">
        <v>33</v>
      </c>
      <c r="B859" s="34">
        <v>45967</v>
      </c>
      <c r="C859" s="35">
        <v>45967.662910590298</v>
      </c>
      <c r="D859" s="36" t="s">
        <v>35</v>
      </c>
      <c r="E859" s="37">
        <v>24.63</v>
      </c>
      <c r="F859" s="38">
        <v>260</v>
      </c>
      <c r="G859" s="36" t="s">
        <v>11</v>
      </c>
      <c r="H859" s="36" t="s">
        <v>2192</v>
      </c>
      <c r="I859" s="39" t="s">
        <v>52</v>
      </c>
    </row>
    <row r="860" spans="1:9" s="21" customFormat="1" ht="19.2" customHeight="1">
      <c r="A860" s="33" t="s">
        <v>33</v>
      </c>
      <c r="B860" s="34">
        <v>45967</v>
      </c>
      <c r="C860" s="35">
        <v>45967.662910613399</v>
      </c>
      <c r="D860" s="36" t="s">
        <v>35</v>
      </c>
      <c r="E860" s="37">
        <v>24.63</v>
      </c>
      <c r="F860" s="38">
        <v>251</v>
      </c>
      <c r="G860" s="36" t="s">
        <v>42</v>
      </c>
      <c r="H860" s="36" t="s">
        <v>2193</v>
      </c>
      <c r="I860" s="39" t="s">
        <v>52</v>
      </c>
    </row>
    <row r="861" spans="1:9" s="21" customFormat="1" ht="19.2" customHeight="1">
      <c r="A861" s="33" t="s">
        <v>33</v>
      </c>
      <c r="B861" s="34">
        <v>45967</v>
      </c>
      <c r="C861" s="35">
        <v>45967.662910613399</v>
      </c>
      <c r="D861" s="36" t="s">
        <v>35</v>
      </c>
      <c r="E861" s="37">
        <v>24.63</v>
      </c>
      <c r="F861" s="38">
        <v>11</v>
      </c>
      <c r="G861" s="36" t="s">
        <v>42</v>
      </c>
      <c r="H861" s="36" t="s">
        <v>2194</v>
      </c>
      <c r="I861" s="39" t="s">
        <v>52</v>
      </c>
    </row>
    <row r="862" spans="1:9" s="21" customFormat="1" ht="19.2" customHeight="1">
      <c r="A862" s="33" t="s">
        <v>33</v>
      </c>
      <c r="B862" s="34">
        <v>45967</v>
      </c>
      <c r="C862" s="35">
        <v>45967.662910671301</v>
      </c>
      <c r="D862" s="36" t="s">
        <v>35</v>
      </c>
      <c r="E862" s="37">
        <v>24.63</v>
      </c>
      <c r="F862" s="38">
        <v>260</v>
      </c>
      <c r="G862" s="36" t="s">
        <v>11</v>
      </c>
      <c r="H862" s="36" t="s">
        <v>2195</v>
      </c>
      <c r="I862" s="39" t="s">
        <v>52</v>
      </c>
    </row>
    <row r="863" spans="1:9" s="21" customFormat="1" ht="19.2" customHeight="1">
      <c r="A863" s="33" t="s">
        <v>33</v>
      </c>
      <c r="B863" s="34">
        <v>45967</v>
      </c>
      <c r="C863" s="35">
        <v>45967.662910717598</v>
      </c>
      <c r="D863" s="36" t="s">
        <v>35</v>
      </c>
      <c r="E863" s="37">
        <v>24.63</v>
      </c>
      <c r="F863" s="38">
        <v>9</v>
      </c>
      <c r="G863" s="36" t="s">
        <v>42</v>
      </c>
      <c r="H863" s="36" t="s">
        <v>2196</v>
      </c>
      <c r="I863" s="39" t="s">
        <v>52</v>
      </c>
    </row>
    <row r="864" spans="1:9" s="21" customFormat="1" ht="19.2" customHeight="1">
      <c r="A864" s="33" t="s">
        <v>33</v>
      </c>
      <c r="B864" s="34">
        <v>45967</v>
      </c>
      <c r="C864" s="35">
        <v>45967.662910717598</v>
      </c>
      <c r="D864" s="36" t="s">
        <v>35</v>
      </c>
      <c r="E864" s="37">
        <v>24.63</v>
      </c>
      <c r="F864" s="38">
        <v>11</v>
      </c>
      <c r="G864" s="36" t="s">
        <v>42</v>
      </c>
      <c r="H864" s="36" t="s">
        <v>2197</v>
      </c>
      <c r="I864" s="39" t="s">
        <v>52</v>
      </c>
    </row>
    <row r="865" spans="1:9" s="21" customFormat="1" ht="19.2" customHeight="1">
      <c r="A865" s="33" t="s">
        <v>33</v>
      </c>
      <c r="B865" s="34">
        <v>45967</v>
      </c>
      <c r="C865" s="35">
        <v>45967.6638843982</v>
      </c>
      <c r="D865" s="36" t="s">
        <v>35</v>
      </c>
      <c r="E865" s="37">
        <v>24.66</v>
      </c>
      <c r="F865" s="38">
        <v>179</v>
      </c>
      <c r="G865" s="36" t="s">
        <v>42</v>
      </c>
      <c r="H865" s="36" t="s">
        <v>2198</v>
      </c>
      <c r="I865" s="39" t="s">
        <v>52</v>
      </c>
    </row>
    <row r="866" spans="1:9" s="21" customFormat="1" ht="19.2" customHeight="1">
      <c r="A866" s="33" t="s">
        <v>33</v>
      </c>
      <c r="B866" s="34">
        <v>45967</v>
      </c>
      <c r="C866" s="35">
        <v>45967.664763321802</v>
      </c>
      <c r="D866" s="36" t="s">
        <v>35</v>
      </c>
      <c r="E866" s="37">
        <v>24.68</v>
      </c>
      <c r="F866" s="38">
        <v>497</v>
      </c>
      <c r="G866" s="36" t="s">
        <v>42</v>
      </c>
      <c r="H866" s="36" t="s">
        <v>2199</v>
      </c>
      <c r="I866" s="39" t="s">
        <v>52</v>
      </c>
    </row>
    <row r="867" spans="1:9" s="21" customFormat="1" ht="19.2" customHeight="1">
      <c r="A867" s="33" t="s">
        <v>33</v>
      </c>
      <c r="B867" s="34">
        <v>45967</v>
      </c>
      <c r="C867" s="35">
        <v>45967.664832280097</v>
      </c>
      <c r="D867" s="36" t="s">
        <v>35</v>
      </c>
      <c r="E867" s="37">
        <v>24.67</v>
      </c>
      <c r="F867" s="38">
        <v>155</v>
      </c>
      <c r="G867" s="36" t="s">
        <v>42</v>
      </c>
      <c r="H867" s="36" t="s">
        <v>2200</v>
      </c>
      <c r="I867" s="39" t="s">
        <v>52</v>
      </c>
    </row>
    <row r="868" spans="1:9" s="21" customFormat="1" ht="19.2" customHeight="1">
      <c r="A868" s="33" t="s">
        <v>33</v>
      </c>
      <c r="B868" s="34">
        <v>45967</v>
      </c>
      <c r="C868" s="35">
        <v>45967.664832280097</v>
      </c>
      <c r="D868" s="36" t="s">
        <v>35</v>
      </c>
      <c r="E868" s="37">
        <v>24.67</v>
      </c>
      <c r="F868" s="38">
        <v>155</v>
      </c>
      <c r="G868" s="36" t="s">
        <v>42</v>
      </c>
      <c r="H868" s="36" t="s">
        <v>2201</v>
      </c>
      <c r="I868" s="39" t="s">
        <v>52</v>
      </c>
    </row>
    <row r="869" spans="1:9" s="21" customFormat="1" ht="19.2" customHeight="1">
      <c r="A869" s="33" t="s">
        <v>33</v>
      </c>
      <c r="B869" s="34">
        <v>45967</v>
      </c>
      <c r="C869" s="35">
        <v>45967.664832280097</v>
      </c>
      <c r="D869" s="36" t="s">
        <v>35</v>
      </c>
      <c r="E869" s="37">
        <v>24.67</v>
      </c>
      <c r="F869" s="38">
        <v>155</v>
      </c>
      <c r="G869" s="36" t="s">
        <v>42</v>
      </c>
      <c r="H869" s="36" t="s">
        <v>2202</v>
      </c>
      <c r="I869" s="39" t="s">
        <v>52</v>
      </c>
    </row>
    <row r="870" spans="1:9" s="21" customFormat="1" ht="19.2" customHeight="1">
      <c r="A870" s="33" t="s">
        <v>33</v>
      </c>
      <c r="B870" s="34">
        <v>45967</v>
      </c>
      <c r="C870" s="35">
        <v>45967.664832280097</v>
      </c>
      <c r="D870" s="36" t="s">
        <v>35</v>
      </c>
      <c r="E870" s="37">
        <v>24.67</v>
      </c>
      <c r="F870" s="38">
        <v>155</v>
      </c>
      <c r="G870" s="36" t="s">
        <v>42</v>
      </c>
      <c r="H870" s="36" t="s">
        <v>2203</v>
      </c>
      <c r="I870" s="39" t="s">
        <v>52</v>
      </c>
    </row>
    <row r="871" spans="1:9" s="21" customFormat="1" ht="19.2" customHeight="1">
      <c r="A871" s="33" t="s">
        <v>33</v>
      </c>
      <c r="B871" s="34">
        <v>45967</v>
      </c>
      <c r="C871" s="35">
        <v>45967.664832280097</v>
      </c>
      <c r="D871" s="36" t="s">
        <v>35</v>
      </c>
      <c r="E871" s="37">
        <v>24.67</v>
      </c>
      <c r="F871" s="38">
        <v>108</v>
      </c>
      <c r="G871" s="36" t="s">
        <v>42</v>
      </c>
      <c r="H871" s="36" t="s">
        <v>2204</v>
      </c>
      <c r="I871" s="39" t="s">
        <v>52</v>
      </c>
    </row>
    <row r="872" spans="1:9" s="21" customFormat="1" ht="19.2" customHeight="1">
      <c r="A872" s="33" t="s">
        <v>33</v>
      </c>
      <c r="B872" s="34">
        <v>45967</v>
      </c>
      <c r="C872" s="35">
        <v>45967.664832303199</v>
      </c>
      <c r="D872" s="36" t="s">
        <v>35</v>
      </c>
      <c r="E872" s="37">
        <v>24.67</v>
      </c>
      <c r="F872" s="38">
        <v>590</v>
      </c>
      <c r="G872" s="36" t="s">
        <v>11</v>
      </c>
      <c r="H872" s="36" t="s">
        <v>2205</v>
      </c>
      <c r="I872" s="39" t="s">
        <v>52</v>
      </c>
    </row>
    <row r="873" spans="1:9" s="21" customFormat="1" ht="19.2" customHeight="1">
      <c r="A873" s="33" t="s">
        <v>33</v>
      </c>
      <c r="B873" s="34">
        <v>45967</v>
      </c>
      <c r="C873" s="35">
        <v>45967.664832303199</v>
      </c>
      <c r="D873" s="36" t="s">
        <v>35</v>
      </c>
      <c r="E873" s="37">
        <v>24.67</v>
      </c>
      <c r="F873" s="38">
        <v>2</v>
      </c>
      <c r="G873" s="36" t="s">
        <v>11</v>
      </c>
      <c r="H873" s="36" t="s">
        <v>2206</v>
      </c>
      <c r="I873" s="39" t="s">
        <v>52</v>
      </c>
    </row>
    <row r="874" spans="1:9" s="21" customFormat="1" ht="19.2" customHeight="1">
      <c r="A874" s="33" t="s">
        <v>33</v>
      </c>
      <c r="B874" s="34">
        <v>45967</v>
      </c>
      <c r="C874" s="35">
        <v>45967.664832303199</v>
      </c>
      <c r="D874" s="36" t="s">
        <v>35</v>
      </c>
      <c r="E874" s="37">
        <v>24.67</v>
      </c>
      <c r="F874" s="38">
        <v>9</v>
      </c>
      <c r="G874" s="36" t="s">
        <v>11</v>
      </c>
      <c r="H874" s="36" t="s">
        <v>2207</v>
      </c>
      <c r="I874" s="39" t="s">
        <v>52</v>
      </c>
    </row>
    <row r="875" spans="1:9" s="21" customFormat="1" ht="19.2" customHeight="1">
      <c r="A875" s="33" t="s">
        <v>33</v>
      </c>
      <c r="B875" s="34">
        <v>45967</v>
      </c>
      <c r="C875" s="35">
        <v>45967.664832303199</v>
      </c>
      <c r="D875" s="36" t="s">
        <v>35</v>
      </c>
      <c r="E875" s="37">
        <v>24.67</v>
      </c>
      <c r="F875" s="38">
        <v>369</v>
      </c>
      <c r="G875" s="36" t="s">
        <v>11</v>
      </c>
      <c r="H875" s="36" t="s">
        <v>2208</v>
      </c>
      <c r="I875" s="39" t="s">
        <v>52</v>
      </c>
    </row>
    <row r="876" spans="1:9" s="21" customFormat="1" ht="19.2" customHeight="1">
      <c r="A876" s="33" t="s">
        <v>33</v>
      </c>
      <c r="B876" s="34">
        <v>45967</v>
      </c>
      <c r="C876" s="35">
        <v>45967.664832303199</v>
      </c>
      <c r="D876" s="36" t="s">
        <v>35</v>
      </c>
      <c r="E876" s="37">
        <v>24.67</v>
      </c>
      <c r="F876" s="38">
        <v>129</v>
      </c>
      <c r="G876" s="36" t="s">
        <v>11</v>
      </c>
      <c r="H876" s="36" t="s">
        <v>2209</v>
      </c>
      <c r="I876" s="39" t="s">
        <v>52</v>
      </c>
    </row>
    <row r="877" spans="1:9" s="21" customFormat="1" ht="19.2" customHeight="1">
      <c r="A877" s="33" t="s">
        <v>33</v>
      </c>
      <c r="B877" s="34">
        <v>45967</v>
      </c>
      <c r="C877" s="35">
        <v>45967.664832303199</v>
      </c>
      <c r="D877" s="36" t="s">
        <v>35</v>
      </c>
      <c r="E877" s="37">
        <v>24.67</v>
      </c>
      <c r="F877" s="38">
        <v>148</v>
      </c>
      <c r="G877" s="36" t="s">
        <v>11</v>
      </c>
      <c r="H877" s="36" t="s">
        <v>2210</v>
      </c>
      <c r="I877" s="39" t="s">
        <v>52</v>
      </c>
    </row>
    <row r="878" spans="1:9" s="21" customFormat="1" ht="19.2" customHeight="1">
      <c r="A878" s="33" t="s">
        <v>33</v>
      </c>
      <c r="B878" s="34">
        <v>45967</v>
      </c>
      <c r="C878" s="35">
        <v>45967.664832303199</v>
      </c>
      <c r="D878" s="36" t="s">
        <v>35</v>
      </c>
      <c r="E878" s="37">
        <v>24.67</v>
      </c>
      <c r="F878" s="38">
        <v>148</v>
      </c>
      <c r="G878" s="36" t="s">
        <v>11</v>
      </c>
      <c r="H878" s="36" t="s">
        <v>2211</v>
      </c>
      <c r="I878" s="39" t="s">
        <v>52</v>
      </c>
    </row>
    <row r="879" spans="1:9" s="21" customFormat="1" ht="19.2" customHeight="1">
      <c r="A879" s="33" t="s">
        <v>33</v>
      </c>
      <c r="B879" s="34">
        <v>45967</v>
      </c>
      <c r="C879" s="35">
        <v>45967.664832303199</v>
      </c>
      <c r="D879" s="36" t="s">
        <v>35</v>
      </c>
      <c r="E879" s="37">
        <v>24.67</v>
      </c>
      <c r="F879" s="38">
        <v>139</v>
      </c>
      <c r="G879" s="36" t="s">
        <v>11</v>
      </c>
      <c r="H879" s="36" t="s">
        <v>2212</v>
      </c>
      <c r="I879" s="39" t="s">
        <v>52</v>
      </c>
    </row>
    <row r="880" spans="1:9" s="21" customFormat="1" ht="19.2" customHeight="1">
      <c r="A880" s="33" t="s">
        <v>33</v>
      </c>
      <c r="B880" s="34">
        <v>45967</v>
      </c>
      <c r="C880" s="35">
        <v>45967.664832303199</v>
      </c>
      <c r="D880" s="36" t="s">
        <v>35</v>
      </c>
      <c r="E880" s="37">
        <v>24.67</v>
      </c>
      <c r="F880" s="38">
        <v>139</v>
      </c>
      <c r="G880" s="36" t="s">
        <v>11</v>
      </c>
      <c r="H880" s="36" t="s">
        <v>2213</v>
      </c>
      <c r="I880" s="39" t="s">
        <v>52</v>
      </c>
    </row>
    <row r="881" spans="1:9" s="21" customFormat="1" ht="19.2" customHeight="1">
      <c r="A881" s="33" t="s">
        <v>33</v>
      </c>
      <c r="B881" s="34">
        <v>45967</v>
      </c>
      <c r="C881" s="35">
        <v>45967.664832303199</v>
      </c>
      <c r="D881" s="36" t="s">
        <v>35</v>
      </c>
      <c r="E881" s="37">
        <v>24.67</v>
      </c>
      <c r="F881" s="38">
        <v>18</v>
      </c>
      <c r="G881" s="36" t="s">
        <v>11</v>
      </c>
      <c r="H881" s="36" t="s">
        <v>2214</v>
      </c>
      <c r="I881" s="39" t="s">
        <v>52</v>
      </c>
    </row>
    <row r="882" spans="1:9" s="21" customFormat="1" ht="19.2" customHeight="1">
      <c r="A882" s="33" t="s">
        <v>33</v>
      </c>
      <c r="B882" s="34">
        <v>45967</v>
      </c>
      <c r="C882" s="35">
        <v>45967.664832326402</v>
      </c>
      <c r="D882" s="36" t="s">
        <v>35</v>
      </c>
      <c r="E882" s="37">
        <v>24.67</v>
      </c>
      <c r="F882" s="38">
        <v>155</v>
      </c>
      <c r="G882" s="36" t="s">
        <v>42</v>
      </c>
      <c r="H882" s="36" t="s">
        <v>2215</v>
      </c>
      <c r="I882" s="39" t="s">
        <v>52</v>
      </c>
    </row>
    <row r="883" spans="1:9" s="21" customFormat="1" ht="19.2" customHeight="1">
      <c r="A883" s="33" t="s">
        <v>33</v>
      </c>
      <c r="B883" s="34">
        <v>45967</v>
      </c>
      <c r="C883" s="35">
        <v>45967.664832326402</v>
      </c>
      <c r="D883" s="36" t="s">
        <v>35</v>
      </c>
      <c r="E883" s="37">
        <v>24.67</v>
      </c>
      <c r="F883" s="38">
        <v>37</v>
      </c>
      <c r="G883" s="36" t="s">
        <v>42</v>
      </c>
      <c r="H883" s="36" t="s">
        <v>2216</v>
      </c>
      <c r="I883" s="39" t="s">
        <v>52</v>
      </c>
    </row>
    <row r="884" spans="1:9" s="21" customFormat="1" ht="19.2" customHeight="1">
      <c r="A884" s="33" t="s">
        <v>33</v>
      </c>
      <c r="B884" s="34">
        <v>45967</v>
      </c>
      <c r="C884" s="35">
        <v>45967.664832326402</v>
      </c>
      <c r="D884" s="36" t="s">
        <v>35</v>
      </c>
      <c r="E884" s="37">
        <v>24.67</v>
      </c>
      <c r="F884" s="38">
        <v>155</v>
      </c>
      <c r="G884" s="36" t="s">
        <v>42</v>
      </c>
      <c r="H884" s="36" t="s">
        <v>2217</v>
      </c>
      <c r="I884" s="39" t="s">
        <v>52</v>
      </c>
    </row>
    <row r="885" spans="1:9" s="21" customFormat="1" ht="19.2" customHeight="1">
      <c r="A885" s="33" t="s">
        <v>33</v>
      </c>
      <c r="B885" s="34">
        <v>45967</v>
      </c>
      <c r="C885" s="35">
        <v>45967.664832326402</v>
      </c>
      <c r="D885" s="36" t="s">
        <v>35</v>
      </c>
      <c r="E885" s="37">
        <v>24.67</v>
      </c>
      <c r="F885" s="38">
        <v>155</v>
      </c>
      <c r="G885" s="36" t="s">
        <v>42</v>
      </c>
      <c r="H885" s="36" t="s">
        <v>2218</v>
      </c>
      <c r="I885" s="39" t="s">
        <v>52</v>
      </c>
    </row>
    <row r="886" spans="1:9" s="21" customFormat="1" ht="19.2" customHeight="1">
      <c r="A886" s="33" t="s">
        <v>33</v>
      </c>
      <c r="B886" s="34">
        <v>45967</v>
      </c>
      <c r="C886" s="35">
        <v>45967.664832326402</v>
      </c>
      <c r="D886" s="36" t="s">
        <v>35</v>
      </c>
      <c r="E886" s="37">
        <v>24.67</v>
      </c>
      <c r="F886" s="38">
        <v>6</v>
      </c>
      <c r="G886" s="36" t="s">
        <v>42</v>
      </c>
      <c r="H886" s="36" t="s">
        <v>2219</v>
      </c>
      <c r="I886" s="39" t="s">
        <v>52</v>
      </c>
    </row>
    <row r="887" spans="1:9" s="21" customFormat="1" ht="19.2" customHeight="1">
      <c r="A887" s="33" t="s">
        <v>33</v>
      </c>
      <c r="B887" s="34">
        <v>45967</v>
      </c>
      <c r="C887" s="35">
        <v>45967.6652779051</v>
      </c>
      <c r="D887" s="36" t="s">
        <v>35</v>
      </c>
      <c r="E887" s="37">
        <v>24.66</v>
      </c>
      <c r="F887" s="38">
        <v>1028</v>
      </c>
      <c r="G887" s="36" t="s">
        <v>11</v>
      </c>
      <c r="H887" s="36" t="s">
        <v>2220</v>
      </c>
      <c r="I887" s="39" t="s">
        <v>52</v>
      </c>
    </row>
    <row r="888" spans="1:9" s="21" customFormat="1" ht="19.2" customHeight="1">
      <c r="A888" s="33" t="s">
        <v>33</v>
      </c>
      <c r="B888" s="34">
        <v>45967</v>
      </c>
      <c r="C888" s="35">
        <v>45967.6652779051</v>
      </c>
      <c r="D888" s="36" t="s">
        <v>35</v>
      </c>
      <c r="E888" s="37">
        <v>24.66</v>
      </c>
      <c r="F888" s="38">
        <v>519</v>
      </c>
      <c r="G888" s="36" t="s">
        <v>11</v>
      </c>
      <c r="H888" s="36" t="s">
        <v>2221</v>
      </c>
      <c r="I888" s="39" t="s">
        <v>52</v>
      </c>
    </row>
    <row r="889" spans="1:9" s="21" customFormat="1" ht="19.2" customHeight="1">
      <c r="A889" s="33" t="s">
        <v>33</v>
      </c>
      <c r="B889" s="34">
        <v>45967</v>
      </c>
      <c r="C889" s="35">
        <v>45967.6652779051</v>
      </c>
      <c r="D889" s="36" t="s">
        <v>35</v>
      </c>
      <c r="E889" s="37">
        <v>24.66</v>
      </c>
      <c r="F889" s="38">
        <v>70</v>
      </c>
      <c r="G889" s="36" t="s">
        <v>11</v>
      </c>
      <c r="H889" s="36" t="s">
        <v>2222</v>
      </c>
      <c r="I889" s="39" t="s">
        <v>52</v>
      </c>
    </row>
    <row r="890" spans="1:9" s="21" customFormat="1" ht="19.2" customHeight="1">
      <c r="A890" s="33" t="s">
        <v>33</v>
      </c>
      <c r="B890" s="34">
        <v>45967</v>
      </c>
      <c r="C890" s="35">
        <v>45967.665277928201</v>
      </c>
      <c r="D890" s="36" t="s">
        <v>35</v>
      </c>
      <c r="E890" s="37">
        <v>24.66</v>
      </c>
      <c r="F890" s="38">
        <v>540</v>
      </c>
      <c r="G890" s="36" t="s">
        <v>42</v>
      </c>
      <c r="H890" s="36" t="s">
        <v>2223</v>
      </c>
      <c r="I890" s="39" t="s">
        <v>52</v>
      </c>
    </row>
    <row r="891" spans="1:9" s="21" customFormat="1" ht="19.2" customHeight="1">
      <c r="A891" s="33" t="s">
        <v>33</v>
      </c>
      <c r="B891" s="34">
        <v>45967</v>
      </c>
      <c r="C891" s="35">
        <v>45967.665277928201</v>
      </c>
      <c r="D891" s="36" t="s">
        <v>35</v>
      </c>
      <c r="E891" s="37">
        <v>24.66</v>
      </c>
      <c r="F891" s="38">
        <v>540</v>
      </c>
      <c r="G891" s="36" t="s">
        <v>42</v>
      </c>
      <c r="H891" s="36" t="s">
        <v>2224</v>
      </c>
      <c r="I891" s="39" t="s">
        <v>52</v>
      </c>
    </row>
    <row r="892" spans="1:9" s="21" customFormat="1" ht="19.2" customHeight="1">
      <c r="A892" s="33" t="s">
        <v>33</v>
      </c>
      <c r="B892" s="34">
        <v>45967</v>
      </c>
      <c r="C892" s="35">
        <v>45967.665277928201</v>
      </c>
      <c r="D892" s="36" t="s">
        <v>35</v>
      </c>
      <c r="E892" s="37">
        <v>24.66</v>
      </c>
      <c r="F892" s="38">
        <v>71</v>
      </c>
      <c r="G892" s="36" t="s">
        <v>42</v>
      </c>
      <c r="H892" s="36" t="s">
        <v>2225</v>
      </c>
      <c r="I892" s="39" t="s">
        <v>52</v>
      </c>
    </row>
    <row r="893" spans="1:9" s="21" customFormat="1" ht="19.2" customHeight="1">
      <c r="A893" s="33" t="s">
        <v>33</v>
      </c>
      <c r="B893" s="34">
        <v>45967</v>
      </c>
      <c r="C893" s="35">
        <v>45967.666948240701</v>
      </c>
      <c r="D893" s="36" t="s">
        <v>35</v>
      </c>
      <c r="E893" s="37">
        <v>24.59</v>
      </c>
      <c r="F893" s="38">
        <v>170</v>
      </c>
      <c r="G893" s="36" t="s">
        <v>42</v>
      </c>
      <c r="H893" s="36" t="s">
        <v>2226</v>
      </c>
      <c r="I893" s="39" t="s">
        <v>52</v>
      </c>
    </row>
    <row r="894" spans="1:9" s="21" customFormat="1" ht="19.2" customHeight="1">
      <c r="A894" s="33" t="s">
        <v>33</v>
      </c>
      <c r="B894" s="34">
        <v>45967</v>
      </c>
      <c r="C894" s="35">
        <v>45967.666948286998</v>
      </c>
      <c r="D894" s="36" t="s">
        <v>35</v>
      </c>
      <c r="E894" s="37">
        <v>24.59</v>
      </c>
      <c r="F894" s="38">
        <v>200</v>
      </c>
      <c r="G894" s="36" t="s">
        <v>11</v>
      </c>
      <c r="H894" s="36" t="s">
        <v>2227</v>
      </c>
      <c r="I894" s="39" t="s">
        <v>52</v>
      </c>
    </row>
    <row r="895" spans="1:9" s="21" customFormat="1" ht="19.2" customHeight="1">
      <c r="A895" s="33" t="s">
        <v>33</v>
      </c>
      <c r="B895" s="34">
        <v>45967</v>
      </c>
      <c r="C895" s="35">
        <v>45967.666948286998</v>
      </c>
      <c r="D895" s="36" t="s">
        <v>35</v>
      </c>
      <c r="E895" s="37">
        <v>24.59</v>
      </c>
      <c r="F895" s="38">
        <v>124</v>
      </c>
      <c r="G895" s="36" t="s">
        <v>11</v>
      </c>
      <c r="H895" s="36" t="s">
        <v>2228</v>
      </c>
      <c r="I895" s="39" t="s">
        <v>52</v>
      </c>
    </row>
    <row r="896" spans="1:9" s="21" customFormat="1" ht="19.2" customHeight="1">
      <c r="A896" s="33" t="s">
        <v>33</v>
      </c>
      <c r="B896" s="34">
        <v>45967</v>
      </c>
      <c r="C896" s="35">
        <v>45967.666948286998</v>
      </c>
      <c r="D896" s="36" t="s">
        <v>35</v>
      </c>
      <c r="E896" s="37">
        <v>24.59</v>
      </c>
      <c r="F896" s="38">
        <v>59</v>
      </c>
      <c r="G896" s="36" t="s">
        <v>11</v>
      </c>
      <c r="H896" s="36" t="s">
        <v>2229</v>
      </c>
      <c r="I896" s="39" t="s">
        <v>52</v>
      </c>
    </row>
    <row r="897" spans="1:9" s="21" customFormat="1" ht="19.2" customHeight="1">
      <c r="A897" s="33" t="s">
        <v>33</v>
      </c>
      <c r="B897" s="34">
        <v>45967</v>
      </c>
      <c r="C897" s="35">
        <v>45967.666948286998</v>
      </c>
      <c r="D897" s="36" t="s">
        <v>35</v>
      </c>
      <c r="E897" s="37">
        <v>24.59</v>
      </c>
      <c r="F897" s="38">
        <v>162</v>
      </c>
      <c r="G897" s="36" t="s">
        <v>11</v>
      </c>
      <c r="H897" s="36" t="s">
        <v>2230</v>
      </c>
      <c r="I897" s="39" t="s">
        <v>52</v>
      </c>
    </row>
    <row r="898" spans="1:9" s="21" customFormat="1" ht="19.2" customHeight="1">
      <c r="A898" s="33" t="s">
        <v>33</v>
      </c>
      <c r="B898" s="34">
        <v>45967</v>
      </c>
      <c r="C898" s="35">
        <v>45967.666948286998</v>
      </c>
      <c r="D898" s="36" t="s">
        <v>35</v>
      </c>
      <c r="E898" s="37">
        <v>24.59</v>
      </c>
      <c r="F898" s="38">
        <v>162</v>
      </c>
      <c r="G898" s="36" t="s">
        <v>11</v>
      </c>
      <c r="H898" s="36" t="s">
        <v>2231</v>
      </c>
      <c r="I898" s="39" t="s">
        <v>52</v>
      </c>
    </row>
    <row r="899" spans="1:9" s="21" customFormat="1" ht="19.2" customHeight="1">
      <c r="A899" s="33" t="s">
        <v>33</v>
      </c>
      <c r="B899" s="34">
        <v>45967</v>
      </c>
      <c r="C899" s="35">
        <v>45967.666948286998</v>
      </c>
      <c r="D899" s="36" t="s">
        <v>35</v>
      </c>
      <c r="E899" s="37">
        <v>24.59</v>
      </c>
      <c r="F899" s="38">
        <v>53</v>
      </c>
      <c r="G899" s="36" t="s">
        <v>11</v>
      </c>
      <c r="H899" s="36" t="s">
        <v>2232</v>
      </c>
      <c r="I899" s="39" t="s">
        <v>52</v>
      </c>
    </row>
    <row r="900" spans="1:9" s="21" customFormat="1" ht="19.2" customHeight="1">
      <c r="A900" s="33" t="s">
        <v>33</v>
      </c>
      <c r="B900" s="34">
        <v>45967</v>
      </c>
      <c r="C900" s="35">
        <v>45967.666948298604</v>
      </c>
      <c r="D900" s="36" t="s">
        <v>35</v>
      </c>
      <c r="E900" s="37">
        <v>24.59</v>
      </c>
      <c r="F900" s="38">
        <v>260</v>
      </c>
      <c r="G900" s="36" t="s">
        <v>11</v>
      </c>
      <c r="H900" s="36" t="s">
        <v>2233</v>
      </c>
      <c r="I900" s="39" t="s">
        <v>52</v>
      </c>
    </row>
    <row r="901" spans="1:9" s="21" customFormat="1" ht="19.2" customHeight="1">
      <c r="A901" s="33" t="s">
        <v>33</v>
      </c>
      <c r="B901" s="34">
        <v>45967</v>
      </c>
      <c r="C901" s="35">
        <v>45967.666948460697</v>
      </c>
      <c r="D901" s="36" t="s">
        <v>35</v>
      </c>
      <c r="E901" s="37">
        <v>24.59</v>
      </c>
      <c r="F901" s="38">
        <v>332</v>
      </c>
      <c r="G901" s="36" t="s">
        <v>11</v>
      </c>
      <c r="H901" s="36" t="s">
        <v>2234</v>
      </c>
      <c r="I901" s="39" t="s">
        <v>52</v>
      </c>
    </row>
    <row r="902" spans="1:9" s="21" customFormat="1" ht="19.2" customHeight="1">
      <c r="A902" s="33" t="s">
        <v>33</v>
      </c>
      <c r="B902" s="34">
        <v>45967</v>
      </c>
      <c r="C902" s="35">
        <v>45967.668494872698</v>
      </c>
      <c r="D902" s="36" t="s">
        <v>35</v>
      </c>
      <c r="E902" s="37">
        <v>24.61</v>
      </c>
      <c r="F902" s="38">
        <v>157</v>
      </c>
      <c r="G902" s="36" t="s">
        <v>11</v>
      </c>
      <c r="H902" s="36" t="s">
        <v>2235</v>
      </c>
      <c r="I902" s="39" t="s">
        <v>52</v>
      </c>
    </row>
    <row r="903" spans="1:9" s="21" customFormat="1" ht="19.2" customHeight="1">
      <c r="A903" s="33" t="s">
        <v>33</v>
      </c>
      <c r="B903" s="34">
        <v>45967</v>
      </c>
      <c r="C903" s="35">
        <v>45967.668494872698</v>
      </c>
      <c r="D903" s="36" t="s">
        <v>35</v>
      </c>
      <c r="E903" s="37">
        <v>24.61</v>
      </c>
      <c r="F903" s="38">
        <v>247</v>
      </c>
      <c r="G903" s="36" t="s">
        <v>11</v>
      </c>
      <c r="H903" s="36" t="s">
        <v>2236</v>
      </c>
      <c r="I903" s="39" t="s">
        <v>52</v>
      </c>
    </row>
    <row r="904" spans="1:9" s="21" customFormat="1" ht="19.2" customHeight="1">
      <c r="A904" s="33" t="s">
        <v>33</v>
      </c>
      <c r="B904" s="34">
        <v>45967</v>
      </c>
      <c r="C904" s="35">
        <v>45967.668494872698</v>
      </c>
      <c r="D904" s="36" t="s">
        <v>35</v>
      </c>
      <c r="E904" s="37">
        <v>24.61</v>
      </c>
      <c r="F904" s="38">
        <v>67</v>
      </c>
      <c r="G904" s="36" t="s">
        <v>11</v>
      </c>
      <c r="H904" s="36" t="s">
        <v>2237</v>
      </c>
      <c r="I904" s="39" t="s">
        <v>52</v>
      </c>
    </row>
    <row r="905" spans="1:9" s="21" customFormat="1" ht="19.2" customHeight="1">
      <c r="A905" s="33" t="s">
        <v>33</v>
      </c>
      <c r="B905" s="34">
        <v>45967</v>
      </c>
      <c r="C905" s="35">
        <v>45967.668494872698</v>
      </c>
      <c r="D905" s="36" t="s">
        <v>35</v>
      </c>
      <c r="E905" s="37">
        <v>24.61</v>
      </c>
      <c r="F905" s="38">
        <v>157</v>
      </c>
      <c r="G905" s="36" t="s">
        <v>11</v>
      </c>
      <c r="H905" s="36" t="s">
        <v>2238</v>
      </c>
      <c r="I905" s="39" t="s">
        <v>52</v>
      </c>
    </row>
    <row r="906" spans="1:9" s="21" customFormat="1" ht="19.2" customHeight="1">
      <c r="A906" s="33" t="s">
        <v>33</v>
      </c>
      <c r="B906" s="34">
        <v>45967</v>
      </c>
      <c r="C906" s="35">
        <v>45967.668494884303</v>
      </c>
      <c r="D906" s="36" t="s">
        <v>35</v>
      </c>
      <c r="E906" s="37">
        <v>24.61</v>
      </c>
      <c r="F906" s="38">
        <v>247</v>
      </c>
      <c r="G906" s="36" t="s">
        <v>11</v>
      </c>
      <c r="H906" s="36" t="s">
        <v>2239</v>
      </c>
      <c r="I906" s="39" t="s">
        <v>52</v>
      </c>
    </row>
    <row r="907" spans="1:9" s="21" customFormat="1" ht="19.2" customHeight="1">
      <c r="A907" s="33" t="s">
        <v>33</v>
      </c>
      <c r="B907" s="34">
        <v>45967</v>
      </c>
      <c r="C907" s="35">
        <v>45967.6684949306</v>
      </c>
      <c r="D907" s="36" t="s">
        <v>35</v>
      </c>
      <c r="E907" s="37">
        <v>24.61</v>
      </c>
      <c r="F907" s="38">
        <v>165</v>
      </c>
      <c r="G907" s="36" t="s">
        <v>42</v>
      </c>
      <c r="H907" s="36" t="s">
        <v>2240</v>
      </c>
      <c r="I907" s="39" t="s">
        <v>52</v>
      </c>
    </row>
    <row r="908" spans="1:9" s="21" customFormat="1" ht="19.2" customHeight="1">
      <c r="A908" s="33" t="s">
        <v>33</v>
      </c>
      <c r="B908" s="34">
        <v>45967</v>
      </c>
      <c r="C908" s="35">
        <v>45967.668494953701</v>
      </c>
      <c r="D908" s="36" t="s">
        <v>35</v>
      </c>
      <c r="E908" s="37">
        <v>24.61</v>
      </c>
      <c r="F908" s="38">
        <v>67</v>
      </c>
      <c r="G908" s="36" t="s">
        <v>11</v>
      </c>
      <c r="H908" s="36" t="s">
        <v>2241</v>
      </c>
      <c r="I908" s="39" t="s">
        <v>52</v>
      </c>
    </row>
    <row r="909" spans="1:9" s="21" customFormat="1" ht="19.2" customHeight="1">
      <c r="A909" s="33" t="s">
        <v>33</v>
      </c>
      <c r="B909" s="34">
        <v>45967</v>
      </c>
      <c r="C909" s="35">
        <v>45967.668494953701</v>
      </c>
      <c r="D909" s="36" t="s">
        <v>35</v>
      </c>
      <c r="E909" s="37">
        <v>24.61</v>
      </c>
      <c r="F909" s="38">
        <v>157</v>
      </c>
      <c r="G909" s="36" t="s">
        <v>11</v>
      </c>
      <c r="H909" s="36" t="s">
        <v>2242</v>
      </c>
      <c r="I909" s="39" t="s">
        <v>52</v>
      </c>
    </row>
    <row r="910" spans="1:9" s="21" customFormat="1" ht="19.2" customHeight="1">
      <c r="A910" s="33" t="s">
        <v>33</v>
      </c>
      <c r="B910" s="34">
        <v>45967</v>
      </c>
      <c r="C910" s="35">
        <v>45967.668494953701</v>
      </c>
      <c r="D910" s="36" t="s">
        <v>35</v>
      </c>
      <c r="E910" s="37">
        <v>24.61</v>
      </c>
      <c r="F910" s="38">
        <v>157</v>
      </c>
      <c r="G910" s="36" t="s">
        <v>11</v>
      </c>
      <c r="H910" s="36" t="s">
        <v>2243</v>
      </c>
      <c r="I910" s="39" t="s">
        <v>52</v>
      </c>
    </row>
    <row r="911" spans="1:9" s="21" customFormat="1" ht="19.2" customHeight="1">
      <c r="A911" s="33" t="s">
        <v>33</v>
      </c>
      <c r="B911" s="34">
        <v>45967</v>
      </c>
      <c r="C911" s="35">
        <v>45967.668494953701</v>
      </c>
      <c r="D911" s="36" t="s">
        <v>35</v>
      </c>
      <c r="E911" s="37">
        <v>24.61</v>
      </c>
      <c r="F911" s="38">
        <v>165</v>
      </c>
      <c r="G911" s="36" t="s">
        <v>42</v>
      </c>
      <c r="H911" s="36" t="s">
        <v>2244</v>
      </c>
      <c r="I911" s="39" t="s">
        <v>52</v>
      </c>
    </row>
    <row r="912" spans="1:9" s="21" customFormat="1" ht="19.2" customHeight="1">
      <c r="A912" s="33" t="s">
        <v>33</v>
      </c>
      <c r="B912" s="34">
        <v>45967</v>
      </c>
      <c r="C912" s="35">
        <v>45967.668494976897</v>
      </c>
      <c r="D912" s="36" t="s">
        <v>35</v>
      </c>
      <c r="E912" s="37">
        <v>24.61</v>
      </c>
      <c r="F912" s="38">
        <v>157</v>
      </c>
      <c r="G912" s="36" t="s">
        <v>11</v>
      </c>
      <c r="H912" s="36" t="s">
        <v>2245</v>
      </c>
      <c r="I912" s="39" t="s">
        <v>52</v>
      </c>
    </row>
    <row r="913" spans="1:9" s="21" customFormat="1" ht="19.2" customHeight="1">
      <c r="A913" s="33" t="s">
        <v>33</v>
      </c>
      <c r="B913" s="34">
        <v>45967</v>
      </c>
      <c r="C913" s="35">
        <v>45967.668495011603</v>
      </c>
      <c r="D913" s="36" t="s">
        <v>35</v>
      </c>
      <c r="E913" s="37">
        <v>24.61</v>
      </c>
      <c r="F913" s="38">
        <v>165</v>
      </c>
      <c r="G913" s="36" t="s">
        <v>42</v>
      </c>
      <c r="H913" s="36" t="s">
        <v>2246</v>
      </c>
      <c r="I913" s="39" t="s">
        <v>52</v>
      </c>
    </row>
    <row r="914" spans="1:9" s="21" customFormat="1" ht="19.2" customHeight="1">
      <c r="A914" s="33" t="s">
        <v>33</v>
      </c>
      <c r="B914" s="34">
        <v>45967</v>
      </c>
      <c r="C914" s="35">
        <v>45967.668495046302</v>
      </c>
      <c r="D914" s="36" t="s">
        <v>35</v>
      </c>
      <c r="E914" s="37">
        <v>24.61</v>
      </c>
      <c r="F914" s="38">
        <v>35</v>
      </c>
      <c r="G914" s="36" t="s">
        <v>11</v>
      </c>
      <c r="H914" s="36" t="s">
        <v>2247</v>
      </c>
      <c r="I914" s="39" t="s">
        <v>52</v>
      </c>
    </row>
    <row r="915" spans="1:9" s="21" customFormat="1" ht="19.2" customHeight="1">
      <c r="A915" s="33" t="s">
        <v>33</v>
      </c>
      <c r="B915" s="34">
        <v>45967</v>
      </c>
      <c r="C915" s="35">
        <v>45967.668496342601</v>
      </c>
      <c r="D915" s="36" t="s">
        <v>35</v>
      </c>
      <c r="E915" s="37">
        <v>24.61</v>
      </c>
      <c r="F915" s="38">
        <v>165</v>
      </c>
      <c r="G915" s="36" t="s">
        <v>42</v>
      </c>
      <c r="H915" s="36" t="s">
        <v>2248</v>
      </c>
      <c r="I915" s="39" t="s">
        <v>52</v>
      </c>
    </row>
    <row r="916" spans="1:9" s="21" customFormat="1" ht="19.2" customHeight="1">
      <c r="A916" s="33" t="s">
        <v>33</v>
      </c>
      <c r="B916" s="34">
        <v>45967</v>
      </c>
      <c r="C916" s="35">
        <v>45967.668496342601</v>
      </c>
      <c r="D916" s="36" t="s">
        <v>35</v>
      </c>
      <c r="E916" s="37">
        <v>24.61</v>
      </c>
      <c r="F916" s="38">
        <v>165</v>
      </c>
      <c r="G916" s="36" t="s">
        <v>42</v>
      </c>
      <c r="H916" s="36" t="s">
        <v>2249</v>
      </c>
      <c r="I916" s="39" t="s">
        <v>52</v>
      </c>
    </row>
    <row r="917" spans="1:9" s="21" customFormat="1" ht="19.2" customHeight="1">
      <c r="A917" s="33" t="s">
        <v>33</v>
      </c>
      <c r="B917" s="34">
        <v>45967</v>
      </c>
      <c r="C917" s="35">
        <v>45967.668496342601</v>
      </c>
      <c r="D917" s="36" t="s">
        <v>35</v>
      </c>
      <c r="E917" s="37">
        <v>24.61</v>
      </c>
      <c r="F917" s="38">
        <v>165</v>
      </c>
      <c r="G917" s="36" t="s">
        <v>42</v>
      </c>
      <c r="H917" s="36" t="s">
        <v>2250</v>
      </c>
      <c r="I917" s="39" t="s">
        <v>52</v>
      </c>
    </row>
    <row r="918" spans="1:9" s="21" customFormat="1" ht="19.2" customHeight="1">
      <c r="A918" s="33" t="s">
        <v>33</v>
      </c>
      <c r="B918" s="34">
        <v>45967</v>
      </c>
      <c r="C918" s="35">
        <v>45967.668496342601</v>
      </c>
      <c r="D918" s="36" t="s">
        <v>35</v>
      </c>
      <c r="E918" s="37">
        <v>24.61</v>
      </c>
      <c r="F918" s="38">
        <v>165</v>
      </c>
      <c r="G918" s="36" t="s">
        <v>42</v>
      </c>
      <c r="H918" s="36" t="s">
        <v>2251</v>
      </c>
      <c r="I918" s="39" t="s">
        <v>52</v>
      </c>
    </row>
    <row r="919" spans="1:9" s="21" customFormat="1" ht="19.2" customHeight="1">
      <c r="A919" s="33" t="s">
        <v>33</v>
      </c>
      <c r="B919" s="34">
        <v>45967</v>
      </c>
      <c r="C919" s="35">
        <v>45967.668496342601</v>
      </c>
      <c r="D919" s="36" t="s">
        <v>35</v>
      </c>
      <c r="E919" s="37">
        <v>24.61</v>
      </c>
      <c r="F919" s="38">
        <v>74</v>
      </c>
      <c r="G919" s="36" t="s">
        <v>42</v>
      </c>
      <c r="H919" s="36" t="s">
        <v>2252</v>
      </c>
      <c r="I919" s="39" t="s">
        <v>52</v>
      </c>
    </row>
    <row r="920" spans="1:9" s="21" customFormat="1" ht="19.2" customHeight="1">
      <c r="A920" s="33" t="s">
        <v>33</v>
      </c>
      <c r="B920" s="34">
        <v>45967</v>
      </c>
      <c r="C920" s="35">
        <v>45967.668496342601</v>
      </c>
      <c r="D920" s="36" t="s">
        <v>35</v>
      </c>
      <c r="E920" s="37">
        <v>24.61</v>
      </c>
      <c r="F920" s="38">
        <v>165</v>
      </c>
      <c r="G920" s="36" t="s">
        <v>42</v>
      </c>
      <c r="H920" s="36" t="s">
        <v>2253</v>
      </c>
      <c r="I920" s="39" t="s">
        <v>52</v>
      </c>
    </row>
    <row r="921" spans="1:9" s="21" customFormat="1" ht="19.2" customHeight="1">
      <c r="A921" s="33" t="s">
        <v>33</v>
      </c>
      <c r="B921" s="34">
        <v>45967</v>
      </c>
      <c r="C921" s="35">
        <v>45967.668496365703</v>
      </c>
      <c r="D921" s="36" t="s">
        <v>35</v>
      </c>
      <c r="E921" s="37">
        <v>24.61</v>
      </c>
      <c r="F921" s="38">
        <v>457</v>
      </c>
      <c r="G921" s="36" t="s">
        <v>11</v>
      </c>
      <c r="H921" s="36" t="s">
        <v>2254</v>
      </c>
      <c r="I921" s="39" t="s">
        <v>52</v>
      </c>
    </row>
    <row r="922" spans="1:9" s="21" customFormat="1" ht="19.2" customHeight="1">
      <c r="A922" s="33" t="s">
        <v>33</v>
      </c>
      <c r="B922" s="34">
        <v>45967</v>
      </c>
      <c r="C922" s="35">
        <v>45967.669498750001</v>
      </c>
      <c r="D922" s="36" t="s">
        <v>35</v>
      </c>
      <c r="E922" s="37">
        <v>24.68</v>
      </c>
      <c r="F922" s="38">
        <v>147</v>
      </c>
      <c r="G922" s="36" t="s">
        <v>42</v>
      </c>
      <c r="H922" s="36" t="s">
        <v>2255</v>
      </c>
      <c r="I922" s="39" t="s">
        <v>52</v>
      </c>
    </row>
    <row r="923" spans="1:9" s="21" customFormat="1" ht="19.2" customHeight="1">
      <c r="A923" s="33" t="s">
        <v>33</v>
      </c>
      <c r="B923" s="34">
        <v>45967</v>
      </c>
      <c r="C923" s="35">
        <v>45967.669498750001</v>
      </c>
      <c r="D923" s="36" t="s">
        <v>35</v>
      </c>
      <c r="E923" s="37">
        <v>24.68</v>
      </c>
      <c r="F923" s="38">
        <v>147</v>
      </c>
      <c r="G923" s="36" t="s">
        <v>42</v>
      </c>
      <c r="H923" s="36" t="s">
        <v>2256</v>
      </c>
      <c r="I923" s="39" t="s">
        <v>52</v>
      </c>
    </row>
    <row r="924" spans="1:9" s="21" customFormat="1" ht="19.2" customHeight="1">
      <c r="A924" s="33" t="s">
        <v>33</v>
      </c>
      <c r="B924" s="34">
        <v>45967</v>
      </c>
      <c r="C924" s="35">
        <v>45967.669498750001</v>
      </c>
      <c r="D924" s="36" t="s">
        <v>35</v>
      </c>
      <c r="E924" s="37">
        <v>24.68</v>
      </c>
      <c r="F924" s="38">
        <v>137</v>
      </c>
      <c r="G924" s="36" t="s">
        <v>42</v>
      </c>
      <c r="H924" s="36" t="s">
        <v>2257</v>
      </c>
      <c r="I924" s="39" t="s">
        <v>52</v>
      </c>
    </row>
    <row r="925" spans="1:9" s="21" customFormat="1" ht="19.2" customHeight="1">
      <c r="A925" s="33" t="s">
        <v>33</v>
      </c>
      <c r="B925" s="34">
        <v>45967</v>
      </c>
      <c r="C925" s="35">
        <v>45967.669498750001</v>
      </c>
      <c r="D925" s="36" t="s">
        <v>35</v>
      </c>
      <c r="E925" s="37">
        <v>24.68</v>
      </c>
      <c r="F925" s="38">
        <v>81</v>
      </c>
      <c r="G925" s="36" t="s">
        <v>42</v>
      </c>
      <c r="H925" s="36" t="s">
        <v>2258</v>
      </c>
      <c r="I925" s="39" t="s">
        <v>52</v>
      </c>
    </row>
    <row r="926" spans="1:9" s="21" customFormat="1" ht="19.2" customHeight="1">
      <c r="A926" s="33" t="s">
        <v>33</v>
      </c>
      <c r="B926" s="34">
        <v>45967</v>
      </c>
      <c r="C926" s="35">
        <v>45967.669498773103</v>
      </c>
      <c r="D926" s="36" t="s">
        <v>35</v>
      </c>
      <c r="E926" s="37">
        <v>24.68</v>
      </c>
      <c r="F926" s="38">
        <v>140</v>
      </c>
      <c r="G926" s="36" t="s">
        <v>11</v>
      </c>
      <c r="H926" s="36" t="s">
        <v>2259</v>
      </c>
      <c r="I926" s="39" t="s">
        <v>52</v>
      </c>
    </row>
    <row r="927" spans="1:9" s="21" customFormat="1" ht="19.2" customHeight="1">
      <c r="A927" s="33" t="s">
        <v>33</v>
      </c>
      <c r="B927" s="34">
        <v>45967</v>
      </c>
      <c r="C927" s="35">
        <v>45967.669498773103</v>
      </c>
      <c r="D927" s="36" t="s">
        <v>35</v>
      </c>
      <c r="E927" s="37">
        <v>24.68</v>
      </c>
      <c r="F927" s="38">
        <v>140</v>
      </c>
      <c r="G927" s="36" t="s">
        <v>11</v>
      </c>
      <c r="H927" s="36" t="s">
        <v>2260</v>
      </c>
      <c r="I927" s="39" t="s">
        <v>52</v>
      </c>
    </row>
    <row r="928" spans="1:9" s="21" customFormat="1" ht="19.2" customHeight="1">
      <c r="A928" s="33" t="s">
        <v>33</v>
      </c>
      <c r="B928" s="34">
        <v>45967</v>
      </c>
      <c r="C928" s="35">
        <v>45967.669498773103</v>
      </c>
      <c r="D928" s="36" t="s">
        <v>35</v>
      </c>
      <c r="E928" s="37">
        <v>24.68</v>
      </c>
      <c r="F928" s="38">
        <v>85</v>
      </c>
      <c r="G928" s="36" t="s">
        <v>11</v>
      </c>
      <c r="H928" s="36" t="s">
        <v>2261</v>
      </c>
      <c r="I928" s="39" t="s">
        <v>52</v>
      </c>
    </row>
    <row r="929" spans="1:9" s="21" customFormat="1" ht="19.2" customHeight="1">
      <c r="A929" s="33" t="s">
        <v>33</v>
      </c>
      <c r="B929" s="34">
        <v>45967</v>
      </c>
      <c r="C929" s="35">
        <v>45967.669498773103</v>
      </c>
      <c r="D929" s="36" t="s">
        <v>35</v>
      </c>
      <c r="E929" s="37">
        <v>24.68</v>
      </c>
      <c r="F929" s="38">
        <v>140</v>
      </c>
      <c r="G929" s="36" t="s">
        <v>11</v>
      </c>
      <c r="H929" s="36" t="s">
        <v>2262</v>
      </c>
      <c r="I929" s="39" t="s">
        <v>52</v>
      </c>
    </row>
    <row r="930" spans="1:9" s="21" customFormat="1" ht="19.2" customHeight="1">
      <c r="A930" s="33" t="s">
        <v>33</v>
      </c>
      <c r="B930" s="34">
        <v>45967</v>
      </c>
      <c r="C930" s="35">
        <v>45967.669498773103</v>
      </c>
      <c r="D930" s="36" t="s">
        <v>35</v>
      </c>
      <c r="E930" s="37">
        <v>24.68</v>
      </c>
      <c r="F930" s="38">
        <v>140</v>
      </c>
      <c r="G930" s="36" t="s">
        <v>11</v>
      </c>
      <c r="H930" s="36" t="s">
        <v>2263</v>
      </c>
      <c r="I930" s="39" t="s">
        <v>52</v>
      </c>
    </row>
    <row r="931" spans="1:9" s="21" customFormat="1" ht="19.2" customHeight="1">
      <c r="A931" s="33" t="s">
        <v>33</v>
      </c>
      <c r="B931" s="34">
        <v>45967</v>
      </c>
      <c r="C931" s="35">
        <v>45967.669498773103</v>
      </c>
      <c r="D931" s="36" t="s">
        <v>35</v>
      </c>
      <c r="E931" s="37">
        <v>24.68</v>
      </c>
      <c r="F931" s="38">
        <v>140</v>
      </c>
      <c r="G931" s="36" t="s">
        <v>11</v>
      </c>
      <c r="H931" s="36" t="s">
        <v>2264</v>
      </c>
      <c r="I931" s="39" t="s">
        <v>52</v>
      </c>
    </row>
    <row r="932" spans="1:9" s="21" customFormat="1" ht="19.2" customHeight="1">
      <c r="A932" s="33" t="s">
        <v>33</v>
      </c>
      <c r="B932" s="34">
        <v>45967</v>
      </c>
      <c r="C932" s="35">
        <v>45967.669498773103</v>
      </c>
      <c r="D932" s="36" t="s">
        <v>35</v>
      </c>
      <c r="E932" s="37">
        <v>24.68</v>
      </c>
      <c r="F932" s="38">
        <v>140</v>
      </c>
      <c r="G932" s="36" t="s">
        <v>11</v>
      </c>
      <c r="H932" s="36" t="s">
        <v>2265</v>
      </c>
      <c r="I932" s="39" t="s">
        <v>52</v>
      </c>
    </row>
    <row r="933" spans="1:9" s="21" customFormat="1" ht="19.2" customHeight="1">
      <c r="A933" s="33" t="s">
        <v>33</v>
      </c>
      <c r="B933" s="34">
        <v>45967</v>
      </c>
      <c r="C933" s="35">
        <v>45967.669498773103</v>
      </c>
      <c r="D933" s="36" t="s">
        <v>35</v>
      </c>
      <c r="E933" s="37">
        <v>24.68</v>
      </c>
      <c r="F933" s="38">
        <v>75</v>
      </c>
      <c r="G933" s="36" t="s">
        <v>11</v>
      </c>
      <c r="H933" s="36" t="s">
        <v>2266</v>
      </c>
      <c r="I933" s="39" t="s">
        <v>52</v>
      </c>
    </row>
    <row r="934" spans="1:9" s="21" customFormat="1" ht="19.2" customHeight="1">
      <c r="A934" s="33" t="s">
        <v>33</v>
      </c>
      <c r="B934" s="34">
        <v>45967</v>
      </c>
      <c r="C934" s="35">
        <v>45967.670803402798</v>
      </c>
      <c r="D934" s="36" t="s">
        <v>35</v>
      </c>
      <c r="E934" s="37">
        <v>24.69</v>
      </c>
      <c r="F934" s="38">
        <v>762</v>
      </c>
      <c r="G934" s="36" t="s">
        <v>42</v>
      </c>
      <c r="H934" s="36" t="s">
        <v>2267</v>
      </c>
      <c r="I934" s="39" t="s">
        <v>52</v>
      </c>
    </row>
    <row r="935" spans="1:9" s="21" customFormat="1" ht="19.2" customHeight="1">
      <c r="A935" s="33" t="s">
        <v>33</v>
      </c>
      <c r="B935" s="34">
        <v>45967</v>
      </c>
      <c r="C935" s="35">
        <v>45967.670803425899</v>
      </c>
      <c r="D935" s="36" t="s">
        <v>35</v>
      </c>
      <c r="E935" s="37">
        <v>24.69</v>
      </c>
      <c r="F935" s="38">
        <v>732</v>
      </c>
      <c r="G935" s="36" t="s">
        <v>11</v>
      </c>
      <c r="H935" s="36" t="s">
        <v>2268</v>
      </c>
      <c r="I935" s="39" t="s">
        <v>52</v>
      </c>
    </row>
    <row r="936" spans="1:9" s="21" customFormat="1" ht="19.2" customHeight="1">
      <c r="A936" s="33" t="s">
        <v>33</v>
      </c>
      <c r="B936" s="34">
        <v>45967</v>
      </c>
      <c r="C936" s="35">
        <v>45967.671283634299</v>
      </c>
      <c r="D936" s="36" t="s">
        <v>35</v>
      </c>
      <c r="E936" s="37">
        <v>24.7</v>
      </c>
      <c r="F936" s="38">
        <v>817</v>
      </c>
      <c r="G936" s="36" t="s">
        <v>11</v>
      </c>
      <c r="H936" s="36" t="s">
        <v>2269</v>
      </c>
      <c r="I936" s="39" t="s">
        <v>52</v>
      </c>
    </row>
    <row r="937" spans="1:9" s="21" customFormat="1" ht="19.2" customHeight="1">
      <c r="A937" s="33" t="s">
        <v>33</v>
      </c>
      <c r="B937" s="34">
        <v>45967</v>
      </c>
      <c r="C937" s="35">
        <v>45967.671283657401</v>
      </c>
      <c r="D937" s="36" t="s">
        <v>35</v>
      </c>
      <c r="E937" s="37">
        <v>24.7</v>
      </c>
      <c r="F937" s="38">
        <v>849</v>
      </c>
      <c r="G937" s="36" t="s">
        <v>42</v>
      </c>
      <c r="H937" s="36" t="s">
        <v>2270</v>
      </c>
      <c r="I937" s="39" t="s">
        <v>52</v>
      </c>
    </row>
    <row r="938" spans="1:9" s="21" customFormat="1" ht="19.2" customHeight="1">
      <c r="A938" s="33" t="s">
        <v>33</v>
      </c>
      <c r="B938" s="34">
        <v>45967</v>
      </c>
      <c r="C938" s="35">
        <v>45967.672674618101</v>
      </c>
      <c r="D938" s="36" t="s">
        <v>35</v>
      </c>
      <c r="E938" s="37">
        <v>24.7</v>
      </c>
      <c r="F938" s="38">
        <v>136</v>
      </c>
      <c r="G938" s="36" t="s">
        <v>11</v>
      </c>
      <c r="H938" s="36" t="s">
        <v>2271</v>
      </c>
      <c r="I938" s="39" t="s">
        <v>52</v>
      </c>
    </row>
    <row r="939" spans="1:9" s="21" customFormat="1" ht="19.2" customHeight="1">
      <c r="A939" s="33" t="s">
        <v>33</v>
      </c>
      <c r="B939" s="34">
        <v>45967</v>
      </c>
      <c r="C939" s="35">
        <v>45967.672674618101</v>
      </c>
      <c r="D939" s="36" t="s">
        <v>35</v>
      </c>
      <c r="E939" s="37">
        <v>24.7</v>
      </c>
      <c r="F939" s="38">
        <v>161</v>
      </c>
      <c r="G939" s="36" t="s">
        <v>11</v>
      </c>
      <c r="H939" s="36" t="s">
        <v>2272</v>
      </c>
      <c r="I939" s="39" t="s">
        <v>52</v>
      </c>
    </row>
    <row r="940" spans="1:9" s="21" customFormat="1" ht="19.2" customHeight="1">
      <c r="A940" s="33" t="s">
        <v>33</v>
      </c>
      <c r="B940" s="34">
        <v>45967</v>
      </c>
      <c r="C940" s="35">
        <v>45967.672674618101</v>
      </c>
      <c r="D940" s="36" t="s">
        <v>35</v>
      </c>
      <c r="E940" s="37">
        <v>24.7</v>
      </c>
      <c r="F940" s="38">
        <v>136</v>
      </c>
      <c r="G940" s="36" t="s">
        <v>11</v>
      </c>
      <c r="H940" s="36" t="s">
        <v>2273</v>
      </c>
      <c r="I940" s="39" t="s">
        <v>52</v>
      </c>
    </row>
    <row r="941" spans="1:9" s="21" customFormat="1" ht="19.2" customHeight="1">
      <c r="A941" s="33" t="s">
        <v>33</v>
      </c>
      <c r="B941" s="34">
        <v>45967</v>
      </c>
      <c r="C941" s="35">
        <v>45967.672674618101</v>
      </c>
      <c r="D941" s="36" t="s">
        <v>35</v>
      </c>
      <c r="E941" s="37">
        <v>24.7</v>
      </c>
      <c r="F941" s="38">
        <v>136</v>
      </c>
      <c r="G941" s="36" t="s">
        <v>11</v>
      </c>
      <c r="H941" s="36" t="s">
        <v>2274</v>
      </c>
      <c r="I941" s="39" t="s">
        <v>52</v>
      </c>
    </row>
    <row r="942" spans="1:9" s="21" customFormat="1" ht="19.2" customHeight="1">
      <c r="A942" s="33" t="s">
        <v>33</v>
      </c>
      <c r="B942" s="34">
        <v>45967</v>
      </c>
      <c r="C942" s="35">
        <v>45967.672674618101</v>
      </c>
      <c r="D942" s="36" t="s">
        <v>35</v>
      </c>
      <c r="E942" s="37">
        <v>24.7</v>
      </c>
      <c r="F942" s="38">
        <v>136</v>
      </c>
      <c r="G942" s="36" t="s">
        <v>11</v>
      </c>
      <c r="H942" s="36" t="s">
        <v>2275</v>
      </c>
      <c r="I942" s="39" t="s">
        <v>52</v>
      </c>
    </row>
    <row r="943" spans="1:9" s="21" customFormat="1" ht="19.2" customHeight="1">
      <c r="A943" s="33" t="s">
        <v>33</v>
      </c>
      <c r="B943" s="34">
        <v>45967</v>
      </c>
      <c r="C943" s="35">
        <v>45967.672674618101</v>
      </c>
      <c r="D943" s="36" t="s">
        <v>35</v>
      </c>
      <c r="E943" s="37">
        <v>24.7</v>
      </c>
      <c r="F943" s="38">
        <v>90</v>
      </c>
      <c r="G943" s="36" t="s">
        <v>11</v>
      </c>
      <c r="H943" s="36" t="s">
        <v>2276</v>
      </c>
      <c r="I943" s="39" t="s">
        <v>52</v>
      </c>
    </row>
    <row r="944" spans="1:9" s="21" customFormat="1" ht="19.2" customHeight="1">
      <c r="A944" s="33" t="s">
        <v>33</v>
      </c>
      <c r="B944" s="34">
        <v>45967</v>
      </c>
      <c r="C944" s="35">
        <v>45967.672674618101</v>
      </c>
      <c r="D944" s="36" t="s">
        <v>35</v>
      </c>
      <c r="E944" s="37">
        <v>24.7</v>
      </c>
      <c r="F944" s="38">
        <v>96</v>
      </c>
      <c r="G944" s="36" t="s">
        <v>11</v>
      </c>
      <c r="H944" s="36" t="s">
        <v>2277</v>
      </c>
      <c r="I944" s="39" t="s">
        <v>52</v>
      </c>
    </row>
    <row r="945" spans="1:9" s="21" customFormat="1" ht="19.2" customHeight="1">
      <c r="A945" s="33" t="s">
        <v>33</v>
      </c>
      <c r="B945" s="34">
        <v>45967</v>
      </c>
      <c r="C945" s="35">
        <v>45967.672674618101</v>
      </c>
      <c r="D945" s="36" t="s">
        <v>35</v>
      </c>
      <c r="E945" s="37">
        <v>24.7</v>
      </c>
      <c r="F945" s="38">
        <v>109</v>
      </c>
      <c r="G945" s="36" t="s">
        <v>11</v>
      </c>
      <c r="H945" s="36" t="s">
        <v>2278</v>
      </c>
      <c r="I945" s="39" t="s">
        <v>52</v>
      </c>
    </row>
    <row r="946" spans="1:9" s="21" customFormat="1" ht="19.2" customHeight="1">
      <c r="A946" s="33" t="s">
        <v>33</v>
      </c>
      <c r="B946" s="34">
        <v>45967</v>
      </c>
      <c r="C946" s="35">
        <v>45967.672674641202</v>
      </c>
      <c r="D946" s="36" t="s">
        <v>35</v>
      </c>
      <c r="E946" s="37">
        <v>24.7</v>
      </c>
      <c r="F946" s="38">
        <v>142</v>
      </c>
      <c r="G946" s="36" t="s">
        <v>42</v>
      </c>
      <c r="H946" s="36" t="s">
        <v>2279</v>
      </c>
      <c r="I946" s="39" t="s">
        <v>52</v>
      </c>
    </row>
    <row r="947" spans="1:9" s="21" customFormat="1" ht="19.2" customHeight="1">
      <c r="A947" s="33" t="s">
        <v>33</v>
      </c>
      <c r="B947" s="34">
        <v>45967</v>
      </c>
      <c r="C947" s="35">
        <v>45967.672674641202</v>
      </c>
      <c r="D947" s="36" t="s">
        <v>35</v>
      </c>
      <c r="E947" s="37">
        <v>24.7</v>
      </c>
      <c r="F947" s="38">
        <v>142</v>
      </c>
      <c r="G947" s="36" t="s">
        <v>42</v>
      </c>
      <c r="H947" s="36" t="s">
        <v>2280</v>
      </c>
      <c r="I947" s="39" t="s">
        <v>52</v>
      </c>
    </row>
    <row r="948" spans="1:9" s="21" customFormat="1" ht="19.2" customHeight="1">
      <c r="A948" s="33" t="s">
        <v>33</v>
      </c>
      <c r="B948" s="34">
        <v>45967</v>
      </c>
      <c r="C948" s="35">
        <v>45967.672674641202</v>
      </c>
      <c r="D948" s="36" t="s">
        <v>35</v>
      </c>
      <c r="E948" s="37">
        <v>24.7</v>
      </c>
      <c r="F948" s="38">
        <v>141</v>
      </c>
      <c r="G948" s="36" t="s">
        <v>42</v>
      </c>
      <c r="H948" s="36" t="s">
        <v>2281</v>
      </c>
      <c r="I948" s="39" t="s">
        <v>52</v>
      </c>
    </row>
    <row r="949" spans="1:9" s="21" customFormat="1" ht="19.2" customHeight="1">
      <c r="A949" s="33" t="s">
        <v>33</v>
      </c>
      <c r="B949" s="34">
        <v>45967</v>
      </c>
      <c r="C949" s="35">
        <v>45967.672674641202</v>
      </c>
      <c r="D949" s="36" t="s">
        <v>35</v>
      </c>
      <c r="E949" s="37">
        <v>24.7</v>
      </c>
      <c r="F949" s="38">
        <v>141</v>
      </c>
      <c r="G949" s="36" t="s">
        <v>42</v>
      </c>
      <c r="H949" s="36" t="s">
        <v>2282</v>
      </c>
      <c r="I949" s="39" t="s">
        <v>52</v>
      </c>
    </row>
    <row r="950" spans="1:9" s="21" customFormat="1" ht="19.2" customHeight="1">
      <c r="A950" s="33" t="s">
        <v>33</v>
      </c>
      <c r="B950" s="34">
        <v>45967</v>
      </c>
      <c r="C950" s="35">
        <v>45967.672674641202</v>
      </c>
      <c r="D950" s="36" t="s">
        <v>35</v>
      </c>
      <c r="E950" s="37">
        <v>24.7</v>
      </c>
      <c r="F950" s="38">
        <v>1</v>
      </c>
      <c r="G950" s="36" t="s">
        <v>42</v>
      </c>
      <c r="H950" s="36" t="s">
        <v>2283</v>
      </c>
      <c r="I950" s="39" t="s">
        <v>52</v>
      </c>
    </row>
    <row r="951" spans="1:9" s="21" customFormat="1" ht="19.2" customHeight="1">
      <c r="A951" s="33" t="s">
        <v>33</v>
      </c>
      <c r="B951" s="34">
        <v>45967</v>
      </c>
      <c r="C951" s="35">
        <v>45967.672674641202</v>
      </c>
      <c r="D951" s="36" t="s">
        <v>35</v>
      </c>
      <c r="E951" s="37">
        <v>24.7</v>
      </c>
      <c r="F951" s="38">
        <v>133</v>
      </c>
      <c r="G951" s="36" t="s">
        <v>42</v>
      </c>
      <c r="H951" s="36" t="s">
        <v>2284</v>
      </c>
      <c r="I951" s="39" t="s">
        <v>52</v>
      </c>
    </row>
    <row r="952" spans="1:9" s="21" customFormat="1" ht="19.2" customHeight="1">
      <c r="A952" s="33" t="s">
        <v>33</v>
      </c>
      <c r="B952" s="34">
        <v>45967</v>
      </c>
      <c r="C952" s="35">
        <v>45967.672922384299</v>
      </c>
      <c r="D952" s="36" t="s">
        <v>35</v>
      </c>
      <c r="E952" s="37">
        <v>24.73</v>
      </c>
      <c r="F952" s="38">
        <v>154</v>
      </c>
      <c r="G952" s="36" t="s">
        <v>42</v>
      </c>
      <c r="H952" s="36" t="s">
        <v>2285</v>
      </c>
      <c r="I952" s="39" t="s">
        <v>52</v>
      </c>
    </row>
    <row r="953" spans="1:9" s="21" customFormat="1" ht="19.2" customHeight="1">
      <c r="A953" s="33" t="s">
        <v>33</v>
      </c>
      <c r="B953" s="34">
        <v>45967</v>
      </c>
      <c r="C953" s="35">
        <v>45967.672922384299</v>
      </c>
      <c r="D953" s="36" t="s">
        <v>35</v>
      </c>
      <c r="E953" s="37">
        <v>24.73</v>
      </c>
      <c r="F953" s="38">
        <v>154</v>
      </c>
      <c r="G953" s="36" t="s">
        <v>42</v>
      </c>
      <c r="H953" s="36" t="s">
        <v>2286</v>
      </c>
      <c r="I953" s="39" t="s">
        <v>52</v>
      </c>
    </row>
    <row r="954" spans="1:9" s="21" customFormat="1" ht="19.2" customHeight="1">
      <c r="A954" s="33" t="s">
        <v>33</v>
      </c>
      <c r="B954" s="34">
        <v>45967</v>
      </c>
      <c r="C954" s="35">
        <v>45967.672922384299</v>
      </c>
      <c r="D954" s="36" t="s">
        <v>35</v>
      </c>
      <c r="E954" s="37">
        <v>24.73</v>
      </c>
      <c r="F954" s="38">
        <v>107</v>
      </c>
      <c r="G954" s="36" t="s">
        <v>42</v>
      </c>
      <c r="H954" s="36" t="s">
        <v>2287</v>
      </c>
      <c r="I954" s="39" t="s">
        <v>52</v>
      </c>
    </row>
    <row r="955" spans="1:9" s="21" customFormat="1" ht="19.2" customHeight="1">
      <c r="A955" s="33" t="s">
        <v>33</v>
      </c>
      <c r="B955" s="34">
        <v>45967</v>
      </c>
      <c r="C955" s="35">
        <v>45967.672922407401</v>
      </c>
      <c r="D955" s="36" t="s">
        <v>35</v>
      </c>
      <c r="E955" s="37">
        <v>24.73</v>
      </c>
      <c r="F955" s="38">
        <v>273</v>
      </c>
      <c r="G955" s="36" t="s">
        <v>11</v>
      </c>
      <c r="H955" s="36" t="s">
        <v>2288</v>
      </c>
      <c r="I955" s="39" t="s">
        <v>52</v>
      </c>
    </row>
    <row r="956" spans="1:9" s="21" customFormat="1" ht="19.2" customHeight="1">
      <c r="A956" s="33" t="s">
        <v>33</v>
      </c>
      <c r="B956" s="34">
        <v>45967</v>
      </c>
      <c r="C956" s="35">
        <v>45967.672922407401</v>
      </c>
      <c r="D956" s="36" t="s">
        <v>35</v>
      </c>
      <c r="E956" s="37">
        <v>24.73</v>
      </c>
      <c r="F956" s="38">
        <v>21</v>
      </c>
      <c r="G956" s="36" t="s">
        <v>11</v>
      </c>
      <c r="H956" s="36" t="s">
        <v>2289</v>
      </c>
      <c r="I956" s="39" t="s">
        <v>52</v>
      </c>
    </row>
    <row r="957" spans="1:9" s="21" customFormat="1" ht="19.2" customHeight="1">
      <c r="A957" s="33" t="s">
        <v>33</v>
      </c>
      <c r="B957" s="34">
        <v>45967</v>
      </c>
      <c r="C957" s="35">
        <v>45967.672922407401</v>
      </c>
      <c r="D957" s="36" t="s">
        <v>35</v>
      </c>
      <c r="E957" s="37">
        <v>24.73</v>
      </c>
      <c r="F957" s="38">
        <v>147</v>
      </c>
      <c r="G957" s="36" t="s">
        <v>11</v>
      </c>
      <c r="H957" s="36" t="s">
        <v>2290</v>
      </c>
      <c r="I957" s="39" t="s">
        <v>52</v>
      </c>
    </row>
    <row r="958" spans="1:9" s="21" customFormat="1" ht="19.2" customHeight="1">
      <c r="A958" s="33" t="s">
        <v>33</v>
      </c>
      <c r="B958" s="34">
        <v>45967</v>
      </c>
      <c r="C958" s="35">
        <v>45967.672922407401</v>
      </c>
      <c r="D958" s="36" t="s">
        <v>35</v>
      </c>
      <c r="E958" s="37">
        <v>24.73</v>
      </c>
      <c r="F958" s="38">
        <v>147</v>
      </c>
      <c r="G958" s="36" t="s">
        <v>11</v>
      </c>
      <c r="H958" s="36" t="s">
        <v>2291</v>
      </c>
      <c r="I958" s="39" t="s">
        <v>52</v>
      </c>
    </row>
    <row r="959" spans="1:9" s="21" customFormat="1" ht="19.2" customHeight="1">
      <c r="A959" s="33" t="s">
        <v>33</v>
      </c>
      <c r="B959" s="34">
        <v>45967</v>
      </c>
      <c r="C959" s="35">
        <v>45967.672922407401</v>
      </c>
      <c r="D959" s="36" t="s">
        <v>35</v>
      </c>
      <c r="E959" s="37">
        <v>24.73</v>
      </c>
      <c r="F959" s="38">
        <v>147</v>
      </c>
      <c r="G959" s="36" t="s">
        <v>11</v>
      </c>
      <c r="H959" s="36" t="s">
        <v>2292</v>
      </c>
      <c r="I959" s="39" t="s">
        <v>52</v>
      </c>
    </row>
    <row r="960" spans="1:9" s="21" customFormat="1" ht="19.2" customHeight="1">
      <c r="A960" s="33" t="s">
        <v>33</v>
      </c>
      <c r="B960" s="34">
        <v>45967</v>
      </c>
      <c r="C960" s="35">
        <v>45967.672922407401</v>
      </c>
      <c r="D960" s="36" t="s">
        <v>35</v>
      </c>
      <c r="E960" s="37">
        <v>24.73</v>
      </c>
      <c r="F960" s="38">
        <v>265</v>
      </c>
      <c r="G960" s="36" t="s">
        <v>11</v>
      </c>
      <c r="H960" s="36" t="s">
        <v>2293</v>
      </c>
      <c r="I960" s="39" t="s">
        <v>52</v>
      </c>
    </row>
    <row r="961" spans="1:9" s="21" customFormat="1" ht="19.2" customHeight="1">
      <c r="A961" s="33" t="s">
        <v>33</v>
      </c>
      <c r="B961" s="34">
        <v>45967</v>
      </c>
      <c r="C961" s="35">
        <v>45967.672922430596</v>
      </c>
      <c r="D961" s="36" t="s">
        <v>35</v>
      </c>
      <c r="E961" s="37">
        <v>24.73</v>
      </c>
      <c r="F961" s="38">
        <v>154</v>
      </c>
      <c r="G961" s="36" t="s">
        <v>42</v>
      </c>
      <c r="H961" s="36" t="s">
        <v>2294</v>
      </c>
      <c r="I961" s="39" t="s">
        <v>52</v>
      </c>
    </row>
    <row r="962" spans="1:9" s="21" customFormat="1" ht="19.2" customHeight="1">
      <c r="A962" s="33" t="s">
        <v>33</v>
      </c>
      <c r="B962" s="34">
        <v>45967</v>
      </c>
      <c r="C962" s="35">
        <v>45967.672922430596</v>
      </c>
      <c r="D962" s="36" t="s">
        <v>35</v>
      </c>
      <c r="E962" s="37">
        <v>24.73</v>
      </c>
      <c r="F962" s="38">
        <v>51</v>
      </c>
      <c r="G962" s="36" t="s">
        <v>42</v>
      </c>
      <c r="H962" s="36" t="s">
        <v>2295</v>
      </c>
      <c r="I962" s="39" t="s">
        <v>52</v>
      </c>
    </row>
    <row r="963" spans="1:9" s="21" customFormat="1" ht="19.2" customHeight="1">
      <c r="A963" s="33" t="s">
        <v>33</v>
      </c>
      <c r="B963" s="34">
        <v>45967</v>
      </c>
      <c r="C963" s="35">
        <v>45967.6740303357</v>
      </c>
      <c r="D963" s="36" t="s">
        <v>35</v>
      </c>
      <c r="E963" s="37">
        <v>24.71</v>
      </c>
      <c r="F963" s="38">
        <v>151</v>
      </c>
      <c r="G963" s="36" t="s">
        <v>42</v>
      </c>
      <c r="H963" s="36" t="s">
        <v>2296</v>
      </c>
      <c r="I963" s="39" t="s">
        <v>52</v>
      </c>
    </row>
    <row r="964" spans="1:9" s="21" customFormat="1" ht="19.2" customHeight="1">
      <c r="A964" s="33" t="s">
        <v>33</v>
      </c>
      <c r="B964" s="34">
        <v>45967</v>
      </c>
      <c r="C964" s="35">
        <v>45967.674030486101</v>
      </c>
      <c r="D964" s="36" t="s">
        <v>35</v>
      </c>
      <c r="E964" s="37">
        <v>24.71</v>
      </c>
      <c r="F964" s="38">
        <v>155</v>
      </c>
      <c r="G964" s="36" t="s">
        <v>11</v>
      </c>
      <c r="H964" s="36" t="s">
        <v>2297</v>
      </c>
      <c r="I964" s="39" t="s">
        <v>52</v>
      </c>
    </row>
    <row r="965" spans="1:9" s="21" customFormat="1" ht="19.2" customHeight="1">
      <c r="A965" s="33" t="s">
        <v>33</v>
      </c>
      <c r="B965" s="34">
        <v>45967</v>
      </c>
      <c r="C965" s="35">
        <v>45967.6751198032</v>
      </c>
      <c r="D965" s="36" t="s">
        <v>35</v>
      </c>
      <c r="E965" s="37">
        <v>24.74</v>
      </c>
      <c r="F965" s="38">
        <v>161</v>
      </c>
      <c r="G965" s="36" t="s">
        <v>42</v>
      </c>
      <c r="H965" s="36" t="s">
        <v>2298</v>
      </c>
      <c r="I965" s="39" t="s">
        <v>52</v>
      </c>
    </row>
    <row r="966" spans="1:9" s="21" customFormat="1" ht="19.2" customHeight="1">
      <c r="A966" s="33" t="s">
        <v>33</v>
      </c>
      <c r="B966" s="34">
        <v>45967</v>
      </c>
      <c r="C966" s="35">
        <v>45967.675336805602</v>
      </c>
      <c r="D966" s="36" t="s">
        <v>35</v>
      </c>
      <c r="E966" s="37">
        <v>24.74</v>
      </c>
      <c r="F966" s="38">
        <v>128</v>
      </c>
      <c r="G966" s="36" t="s">
        <v>11</v>
      </c>
      <c r="H966" s="36" t="s">
        <v>2299</v>
      </c>
      <c r="I966" s="39" t="s">
        <v>52</v>
      </c>
    </row>
    <row r="967" spans="1:9" s="21" customFormat="1" ht="19.2" customHeight="1">
      <c r="A967" s="33" t="s">
        <v>33</v>
      </c>
      <c r="B967" s="34">
        <v>45967</v>
      </c>
      <c r="C967" s="35">
        <v>45967.675336805602</v>
      </c>
      <c r="D967" s="36" t="s">
        <v>35</v>
      </c>
      <c r="E967" s="37">
        <v>24.74</v>
      </c>
      <c r="F967" s="38">
        <v>264</v>
      </c>
      <c r="G967" s="36" t="s">
        <v>11</v>
      </c>
      <c r="H967" s="36" t="s">
        <v>2300</v>
      </c>
      <c r="I967" s="39" t="s">
        <v>52</v>
      </c>
    </row>
    <row r="968" spans="1:9" s="21" customFormat="1" ht="19.2" customHeight="1">
      <c r="A968" s="33" t="s">
        <v>33</v>
      </c>
      <c r="B968" s="34">
        <v>45967</v>
      </c>
      <c r="C968" s="35">
        <v>45967.675336805602</v>
      </c>
      <c r="D968" s="36" t="s">
        <v>35</v>
      </c>
      <c r="E968" s="37">
        <v>24.74</v>
      </c>
      <c r="F968" s="38">
        <v>120</v>
      </c>
      <c r="G968" s="36" t="s">
        <v>11</v>
      </c>
      <c r="H968" s="36" t="s">
        <v>2301</v>
      </c>
      <c r="I968" s="39" t="s">
        <v>52</v>
      </c>
    </row>
    <row r="969" spans="1:9" s="21" customFormat="1" ht="19.2" customHeight="1">
      <c r="A969" s="33" t="s">
        <v>33</v>
      </c>
      <c r="B969" s="34">
        <v>45967</v>
      </c>
      <c r="C969" s="35">
        <v>45967.675336805602</v>
      </c>
      <c r="D969" s="36" t="s">
        <v>35</v>
      </c>
      <c r="E969" s="37">
        <v>24.74</v>
      </c>
      <c r="F969" s="38">
        <v>120</v>
      </c>
      <c r="G969" s="36" t="s">
        <v>11</v>
      </c>
      <c r="H969" s="36" t="s">
        <v>2302</v>
      </c>
      <c r="I969" s="39" t="s">
        <v>52</v>
      </c>
    </row>
    <row r="970" spans="1:9" s="21" customFormat="1" ht="19.2" customHeight="1">
      <c r="A970" s="33" t="s">
        <v>33</v>
      </c>
      <c r="B970" s="34">
        <v>45967</v>
      </c>
      <c r="C970" s="35">
        <v>45967.675336805602</v>
      </c>
      <c r="D970" s="36" t="s">
        <v>35</v>
      </c>
      <c r="E970" s="37">
        <v>24.74</v>
      </c>
      <c r="F970" s="38">
        <v>120</v>
      </c>
      <c r="G970" s="36" t="s">
        <v>11</v>
      </c>
      <c r="H970" s="36" t="s">
        <v>2303</v>
      </c>
      <c r="I970" s="39" t="s">
        <v>52</v>
      </c>
    </row>
    <row r="971" spans="1:9" s="21" customFormat="1" ht="19.2" customHeight="1">
      <c r="A971" s="33" t="s">
        <v>33</v>
      </c>
      <c r="B971" s="34">
        <v>45967</v>
      </c>
      <c r="C971" s="35">
        <v>45967.675336805602</v>
      </c>
      <c r="D971" s="36" t="s">
        <v>35</v>
      </c>
      <c r="E971" s="37">
        <v>24.74</v>
      </c>
      <c r="F971" s="38">
        <v>128</v>
      </c>
      <c r="G971" s="36" t="s">
        <v>11</v>
      </c>
      <c r="H971" s="36" t="s">
        <v>2304</v>
      </c>
      <c r="I971" s="39" t="s">
        <v>52</v>
      </c>
    </row>
    <row r="972" spans="1:9" s="21" customFormat="1" ht="19.2" customHeight="1">
      <c r="A972" s="33" t="s">
        <v>33</v>
      </c>
      <c r="B972" s="34">
        <v>45967</v>
      </c>
      <c r="C972" s="35">
        <v>45967.675336805602</v>
      </c>
      <c r="D972" s="36" t="s">
        <v>35</v>
      </c>
      <c r="E972" s="37">
        <v>24.74</v>
      </c>
      <c r="F972" s="38">
        <v>120</v>
      </c>
      <c r="G972" s="36" t="s">
        <v>11</v>
      </c>
      <c r="H972" s="36" t="s">
        <v>2305</v>
      </c>
      <c r="I972" s="39" t="s">
        <v>52</v>
      </c>
    </row>
    <row r="973" spans="1:9" s="21" customFormat="1" ht="19.2" customHeight="1">
      <c r="A973" s="33" t="s">
        <v>33</v>
      </c>
      <c r="B973" s="34">
        <v>45967</v>
      </c>
      <c r="C973" s="35">
        <v>45967.675336840301</v>
      </c>
      <c r="D973" s="36" t="s">
        <v>35</v>
      </c>
      <c r="E973" s="37">
        <v>24.74</v>
      </c>
      <c r="F973" s="38">
        <v>134</v>
      </c>
      <c r="G973" s="36" t="s">
        <v>42</v>
      </c>
      <c r="H973" s="36" t="s">
        <v>2306</v>
      </c>
      <c r="I973" s="39" t="s">
        <v>52</v>
      </c>
    </row>
    <row r="974" spans="1:9" s="21" customFormat="1" ht="19.2" customHeight="1">
      <c r="A974" s="33" t="s">
        <v>33</v>
      </c>
      <c r="B974" s="34">
        <v>45967</v>
      </c>
      <c r="C974" s="35">
        <v>45967.675336840301</v>
      </c>
      <c r="D974" s="36" t="s">
        <v>35</v>
      </c>
      <c r="E974" s="37">
        <v>24.74</v>
      </c>
      <c r="F974" s="38">
        <v>316</v>
      </c>
      <c r="G974" s="36" t="s">
        <v>42</v>
      </c>
      <c r="H974" s="36" t="s">
        <v>2307</v>
      </c>
      <c r="I974" s="39" t="s">
        <v>52</v>
      </c>
    </row>
    <row r="975" spans="1:9" s="21" customFormat="1" ht="19.2" customHeight="1">
      <c r="A975" s="33" t="s">
        <v>33</v>
      </c>
      <c r="B975" s="34">
        <v>45967</v>
      </c>
      <c r="C975" s="35">
        <v>45967.675336840301</v>
      </c>
      <c r="D975" s="36" t="s">
        <v>35</v>
      </c>
      <c r="E975" s="37">
        <v>24.74</v>
      </c>
      <c r="F975" s="38">
        <v>134</v>
      </c>
      <c r="G975" s="36" t="s">
        <v>42</v>
      </c>
      <c r="H975" s="36" t="s">
        <v>2308</v>
      </c>
      <c r="I975" s="39" t="s">
        <v>52</v>
      </c>
    </row>
    <row r="976" spans="1:9" s="21" customFormat="1" ht="19.2" customHeight="1">
      <c r="A976" s="33" t="s">
        <v>33</v>
      </c>
      <c r="B976" s="34">
        <v>45967</v>
      </c>
      <c r="C976" s="35">
        <v>45967.675336840301</v>
      </c>
      <c r="D976" s="36" t="s">
        <v>35</v>
      </c>
      <c r="E976" s="37">
        <v>24.74</v>
      </c>
      <c r="F976" s="38">
        <v>316</v>
      </c>
      <c r="G976" s="36" t="s">
        <v>42</v>
      </c>
      <c r="H976" s="36" t="s">
        <v>2309</v>
      </c>
      <c r="I976" s="39" t="s">
        <v>52</v>
      </c>
    </row>
    <row r="977" spans="1:9" s="21" customFormat="1" ht="19.2" customHeight="1">
      <c r="A977" s="33" t="s">
        <v>33</v>
      </c>
      <c r="B977" s="34">
        <v>45967</v>
      </c>
      <c r="C977" s="35">
        <v>45967.675336840301</v>
      </c>
      <c r="D977" s="36" t="s">
        <v>35</v>
      </c>
      <c r="E977" s="37">
        <v>24.74</v>
      </c>
      <c r="F977" s="38">
        <v>134</v>
      </c>
      <c r="G977" s="36" t="s">
        <v>42</v>
      </c>
      <c r="H977" s="36" t="s">
        <v>2310</v>
      </c>
      <c r="I977" s="39" t="s">
        <v>52</v>
      </c>
    </row>
    <row r="978" spans="1:9" s="21" customFormat="1" ht="19.2" customHeight="1">
      <c r="A978" s="33" t="s">
        <v>33</v>
      </c>
      <c r="B978" s="34">
        <v>45967</v>
      </c>
      <c r="C978" s="35">
        <v>45967.675336840301</v>
      </c>
      <c r="D978" s="36" t="s">
        <v>35</v>
      </c>
      <c r="E978" s="37">
        <v>24.74</v>
      </c>
      <c r="F978" s="38">
        <v>134</v>
      </c>
      <c r="G978" s="36" t="s">
        <v>42</v>
      </c>
      <c r="H978" s="36" t="s">
        <v>2311</v>
      </c>
      <c r="I978" s="39" t="s">
        <v>52</v>
      </c>
    </row>
    <row r="979" spans="1:9" s="21" customFormat="1" ht="19.2" customHeight="1">
      <c r="A979" s="33" t="s">
        <v>33</v>
      </c>
      <c r="B979" s="34">
        <v>45967</v>
      </c>
      <c r="C979" s="35">
        <v>45967.675336840301</v>
      </c>
      <c r="D979" s="36" t="s">
        <v>35</v>
      </c>
      <c r="E979" s="37">
        <v>24.74</v>
      </c>
      <c r="F979" s="38">
        <v>80</v>
      </c>
      <c r="G979" s="36" t="s">
        <v>42</v>
      </c>
      <c r="H979" s="36" t="s">
        <v>2312</v>
      </c>
      <c r="I979" s="39" t="s">
        <v>52</v>
      </c>
    </row>
    <row r="980" spans="1:9" s="21" customFormat="1" ht="19.2" customHeight="1">
      <c r="A980" s="33" t="s">
        <v>33</v>
      </c>
      <c r="B980" s="34">
        <v>45967</v>
      </c>
      <c r="C980" s="35">
        <v>45967.675336840301</v>
      </c>
      <c r="D980" s="36" t="s">
        <v>35</v>
      </c>
      <c r="E980" s="37">
        <v>24.74</v>
      </c>
      <c r="F980" s="38">
        <v>71</v>
      </c>
      <c r="G980" s="36" t="s">
        <v>42</v>
      </c>
      <c r="H980" s="36" t="s">
        <v>2313</v>
      </c>
      <c r="I980" s="39" t="s">
        <v>52</v>
      </c>
    </row>
    <row r="981" spans="1:9" s="21" customFormat="1" ht="19.2" customHeight="1">
      <c r="A981" s="33" t="s">
        <v>33</v>
      </c>
      <c r="B981" s="34">
        <v>45967</v>
      </c>
      <c r="C981" s="35">
        <v>45967.675336840301</v>
      </c>
      <c r="D981" s="36" t="s">
        <v>35</v>
      </c>
      <c r="E981" s="37">
        <v>24.74</v>
      </c>
      <c r="F981" s="38">
        <v>245</v>
      </c>
      <c r="G981" s="36" t="s">
        <v>42</v>
      </c>
      <c r="H981" s="36" t="s">
        <v>2314</v>
      </c>
      <c r="I981" s="39" t="s">
        <v>52</v>
      </c>
    </row>
    <row r="982" spans="1:9" s="21" customFormat="1" ht="19.2" customHeight="1">
      <c r="A982" s="33" t="s">
        <v>33</v>
      </c>
      <c r="B982" s="34">
        <v>45967</v>
      </c>
      <c r="C982" s="35">
        <v>45967.675336840301</v>
      </c>
      <c r="D982" s="36" t="s">
        <v>35</v>
      </c>
      <c r="E982" s="37">
        <v>24.74</v>
      </c>
      <c r="F982" s="38">
        <v>304</v>
      </c>
      <c r="G982" s="36" t="s">
        <v>42</v>
      </c>
      <c r="H982" s="36" t="s">
        <v>2315</v>
      </c>
      <c r="I982" s="39" t="s">
        <v>52</v>
      </c>
    </row>
    <row r="983" spans="1:9" s="21" customFormat="1" ht="19.2" customHeight="1">
      <c r="A983" s="33" t="s">
        <v>33</v>
      </c>
      <c r="B983" s="34">
        <v>45967</v>
      </c>
      <c r="C983" s="35">
        <v>45967.675713124998</v>
      </c>
      <c r="D983" s="36" t="s">
        <v>35</v>
      </c>
      <c r="E983" s="37">
        <v>24.73</v>
      </c>
      <c r="F983" s="38">
        <v>944</v>
      </c>
      <c r="G983" s="36" t="s">
        <v>42</v>
      </c>
      <c r="H983" s="36" t="s">
        <v>2316</v>
      </c>
      <c r="I983" s="39" t="s">
        <v>52</v>
      </c>
    </row>
    <row r="984" spans="1:9" s="21" customFormat="1" ht="19.2" customHeight="1">
      <c r="A984" s="33" t="s">
        <v>33</v>
      </c>
      <c r="B984" s="34">
        <v>45967</v>
      </c>
      <c r="C984" s="35">
        <v>45967.675713136603</v>
      </c>
      <c r="D984" s="36" t="s">
        <v>35</v>
      </c>
      <c r="E984" s="37">
        <v>24.73</v>
      </c>
      <c r="F984" s="38">
        <v>908</v>
      </c>
      <c r="G984" s="36" t="s">
        <v>11</v>
      </c>
      <c r="H984" s="36" t="s">
        <v>2317</v>
      </c>
      <c r="I984" s="39" t="s">
        <v>52</v>
      </c>
    </row>
    <row r="985" spans="1:9" s="21" customFormat="1" ht="19.2" customHeight="1">
      <c r="A985" s="33" t="s">
        <v>33</v>
      </c>
      <c r="B985" s="34">
        <v>45967</v>
      </c>
      <c r="C985" s="35">
        <v>45967.676736643501</v>
      </c>
      <c r="D985" s="36" t="s">
        <v>35</v>
      </c>
      <c r="E985" s="37">
        <v>24.73</v>
      </c>
      <c r="F985" s="38">
        <v>519</v>
      </c>
      <c r="G985" s="36" t="s">
        <v>42</v>
      </c>
      <c r="H985" s="36" t="s">
        <v>2318</v>
      </c>
      <c r="I985" s="39" t="s">
        <v>52</v>
      </c>
    </row>
    <row r="986" spans="1:9" s="21" customFormat="1" ht="19.2" customHeight="1">
      <c r="A986" s="33" t="s">
        <v>33</v>
      </c>
      <c r="B986" s="34">
        <v>45967</v>
      </c>
      <c r="C986" s="35">
        <v>45967.676736701404</v>
      </c>
      <c r="D986" s="36" t="s">
        <v>35</v>
      </c>
      <c r="E986" s="37">
        <v>24.73</v>
      </c>
      <c r="F986" s="38">
        <v>664</v>
      </c>
      <c r="G986" s="36" t="s">
        <v>11</v>
      </c>
      <c r="H986" s="36" t="s">
        <v>2319</v>
      </c>
      <c r="I986" s="39" t="s">
        <v>52</v>
      </c>
    </row>
    <row r="987" spans="1:9" s="21" customFormat="1" ht="19.2" customHeight="1">
      <c r="A987" s="33" t="s">
        <v>33</v>
      </c>
      <c r="B987" s="34">
        <v>45967</v>
      </c>
      <c r="C987" s="35">
        <v>45967.676736701404</v>
      </c>
      <c r="D987" s="36" t="s">
        <v>35</v>
      </c>
      <c r="E987" s="37">
        <v>24.73</v>
      </c>
      <c r="F987" s="38">
        <v>142</v>
      </c>
      <c r="G987" s="36" t="s">
        <v>11</v>
      </c>
      <c r="H987" s="36" t="s">
        <v>2320</v>
      </c>
      <c r="I987" s="39" t="s">
        <v>52</v>
      </c>
    </row>
    <row r="988" spans="1:9" s="21" customFormat="1" ht="19.2" customHeight="1">
      <c r="A988" s="33" t="s">
        <v>33</v>
      </c>
      <c r="B988" s="34">
        <v>45967</v>
      </c>
      <c r="C988" s="35">
        <v>45967.676736736103</v>
      </c>
      <c r="D988" s="36" t="s">
        <v>35</v>
      </c>
      <c r="E988" s="37">
        <v>24.73</v>
      </c>
      <c r="F988" s="38">
        <v>157</v>
      </c>
      <c r="G988" s="36" t="s">
        <v>42</v>
      </c>
      <c r="H988" s="36" t="s">
        <v>2321</v>
      </c>
      <c r="I988" s="39" t="s">
        <v>52</v>
      </c>
    </row>
    <row r="989" spans="1:9" s="21" customFormat="1" ht="19.2" customHeight="1">
      <c r="A989" s="33" t="s">
        <v>33</v>
      </c>
      <c r="B989" s="34">
        <v>45967</v>
      </c>
      <c r="C989" s="35">
        <v>45967.676736736103</v>
      </c>
      <c r="D989" s="36" t="s">
        <v>35</v>
      </c>
      <c r="E989" s="37">
        <v>24.73</v>
      </c>
      <c r="F989" s="38">
        <v>161</v>
      </c>
      <c r="G989" s="36" t="s">
        <v>42</v>
      </c>
      <c r="H989" s="36" t="s">
        <v>2322</v>
      </c>
      <c r="I989" s="39" t="s">
        <v>52</v>
      </c>
    </row>
    <row r="990" spans="1:9" s="21" customFormat="1" ht="19.2" customHeight="1">
      <c r="A990" s="33" t="s">
        <v>33</v>
      </c>
      <c r="B990" s="34">
        <v>45967</v>
      </c>
      <c r="C990" s="35">
        <v>45967.677646794</v>
      </c>
      <c r="D990" s="36" t="s">
        <v>35</v>
      </c>
      <c r="E990" s="37">
        <v>24.73</v>
      </c>
      <c r="F990" s="38">
        <v>865</v>
      </c>
      <c r="G990" s="36" t="s">
        <v>42</v>
      </c>
      <c r="H990" s="36" t="s">
        <v>2323</v>
      </c>
      <c r="I990" s="39" t="s">
        <v>52</v>
      </c>
    </row>
    <row r="991" spans="1:9" s="21" customFormat="1" ht="19.2" customHeight="1">
      <c r="A991" s="33" t="s">
        <v>33</v>
      </c>
      <c r="B991" s="34">
        <v>45967</v>
      </c>
      <c r="C991" s="35">
        <v>45967.677646817101</v>
      </c>
      <c r="D991" s="36" t="s">
        <v>35</v>
      </c>
      <c r="E991" s="37">
        <v>24.73</v>
      </c>
      <c r="F991" s="38">
        <v>832</v>
      </c>
      <c r="G991" s="36" t="s">
        <v>11</v>
      </c>
      <c r="H991" s="36" t="s">
        <v>2324</v>
      </c>
      <c r="I991" s="39" t="s">
        <v>52</v>
      </c>
    </row>
    <row r="992" spans="1:9" s="21" customFormat="1" ht="19.2" customHeight="1">
      <c r="A992" s="33" t="s">
        <v>33</v>
      </c>
      <c r="B992" s="34">
        <v>45967</v>
      </c>
      <c r="C992" s="35">
        <v>45967.677646886601</v>
      </c>
      <c r="D992" s="36" t="s">
        <v>35</v>
      </c>
      <c r="E992" s="37">
        <v>24.71</v>
      </c>
      <c r="F992" s="38">
        <v>616</v>
      </c>
      <c r="G992" s="36" t="s">
        <v>11</v>
      </c>
      <c r="H992" s="36" t="s">
        <v>2325</v>
      </c>
      <c r="I992" s="39" t="s">
        <v>52</v>
      </c>
    </row>
    <row r="993" spans="1:9" s="21" customFormat="1" ht="19.2" customHeight="1">
      <c r="A993" s="33" t="s">
        <v>33</v>
      </c>
      <c r="B993" s="34">
        <v>45967</v>
      </c>
      <c r="C993" s="35">
        <v>45967.677646898097</v>
      </c>
      <c r="D993" s="36" t="s">
        <v>35</v>
      </c>
      <c r="E993" s="37">
        <v>24.71</v>
      </c>
      <c r="F993" s="38">
        <v>298</v>
      </c>
      <c r="G993" s="36" t="s">
        <v>11</v>
      </c>
      <c r="H993" s="36" t="s">
        <v>2326</v>
      </c>
      <c r="I993" s="39" t="s">
        <v>52</v>
      </c>
    </row>
    <row r="994" spans="1:9" s="21" customFormat="1" ht="19.2" customHeight="1">
      <c r="A994" s="33" t="s">
        <v>33</v>
      </c>
      <c r="B994" s="34">
        <v>45967</v>
      </c>
      <c r="C994" s="35">
        <v>45967.677646898097</v>
      </c>
      <c r="D994" s="36" t="s">
        <v>35</v>
      </c>
      <c r="E994" s="37">
        <v>24.71</v>
      </c>
      <c r="F994" s="38">
        <v>318</v>
      </c>
      <c r="G994" s="36" t="s">
        <v>11</v>
      </c>
      <c r="H994" s="36" t="s">
        <v>2327</v>
      </c>
      <c r="I994" s="39" t="s">
        <v>52</v>
      </c>
    </row>
    <row r="995" spans="1:9" s="21" customFormat="1" ht="19.2" customHeight="1">
      <c r="A995" s="33" t="s">
        <v>33</v>
      </c>
      <c r="B995" s="34">
        <v>45967</v>
      </c>
      <c r="C995" s="35">
        <v>45967.677646898097</v>
      </c>
      <c r="D995" s="36" t="s">
        <v>35</v>
      </c>
      <c r="E995" s="37">
        <v>24.71</v>
      </c>
      <c r="F995" s="38">
        <v>616</v>
      </c>
      <c r="G995" s="36" t="s">
        <v>11</v>
      </c>
      <c r="H995" s="36" t="s">
        <v>2328</v>
      </c>
      <c r="I995" s="39" t="s">
        <v>52</v>
      </c>
    </row>
    <row r="996" spans="1:9" s="21" customFormat="1" ht="19.2" customHeight="1">
      <c r="A996" s="33" t="s">
        <v>33</v>
      </c>
      <c r="B996" s="34">
        <v>45967</v>
      </c>
      <c r="C996" s="35">
        <v>45967.677646898097</v>
      </c>
      <c r="D996" s="36" t="s">
        <v>35</v>
      </c>
      <c r="E996" s="37">
        <v>24.71</v>
      </c>
      <c r="F996" s="38">
        <v>152</v>
      </c>
      <c r="G996" s="36" t="s">
        <v>11</v>
      </c>
      <c r="H996" s="36" t="s">
        <v>2329</v>
      </c>
      <c r="I996" s="39" t="s">
        <v>52</v>
      </c>
    </row>
    <row r="997" spans="1:9" s="21" customFormat="1" ht="19.2" customHeight="1">
      <c r="A997" s="33" t="s">
        <v>33</v>
      </c>
      <c r="B997" s="34">
        <v>45967</v>
      </c>
      <c r="C997" s="35">
        <v>45967.6776469213</v>
      </c>
      <c r="D997" s="36" t="s">
        <v>35</v>
      </c>
      <c r="E997" s="37">
        <v>24.71</v>
      </c>
      <c r="F997" s="38">
        <v>311</v>
      </c>
      <c r="G997" s="36" t="s">
        <v>42</v>
      </c>
      <c r="H997" s="36" t="s">
        <v>2330</v>
      </c>
      <c r="I997" s="39" t="s">
        <v>52</v>
      </c>
    </row>
    <row r="998" spans="1:9" s="21" customFormat="1" ht="19.2" customHeight="1">
      <c r="A998" s="33" t="s">
        <v>33</v>
      </c>
      <c r="B998" s="34">
        <v>45967</v>
      </c>
      <c r="C998" s="35">
        <v>45967.6776469213</v>
      </c>
      <c r="D998" s="36" t="s">
        <v>35</v>
      </c>
      <c r="E998" s="37">
        <v>24.71</v>
      </c>
      <c r="F998" s="38">
        <v>313</v>
      </c>
      <c r="G998" s="36" t="s">
        <v>42</v>
      </c>
      <c r="H998" s="36" t="s">
        <v>2331</v>
      </c>
      <c r="I998" s="39" t="s">
        <v>52</v>
      </c>
    </row>
    <row r="999" spans="1:9" s="21" customFormat="1" ht="19.2" customHeight="1">
      <c r="A999" s="33" t="s">
        <v>33</v>
      </c>
      <c r="B999" s="34">
        <v>45967</v>
      </c>
      <c r="C999" s="35">
        <v>45967.677646955999</v>
      </c>
      <c r="D999" s="36" t="s">
        <v>35</v>
      </c>
      <c r="E999" s="37">
        <v>24.71</v>
      </c>
      <c r="F999" s="38">
        <v>19</v>
      </c>
      <c r="G999" s="36" t="s">
        <v>42</v>
      </c>
      <c r="H999" s="36" t="s">
        <v>2332</v>
      </c>
      <c r="I999" s="39" t="s">
        <v>52</v>
      </c>
    </row>
    <row r="1000" spans="1:9" s="21" customFormat="1" ht="19.2" customHeight="1">
      <c r="A1000" s="33" t="s">
        <v>33</v>
      </c>
      <c r="B1000" s="34">
        <v>45967</v>
      </c>
      <c r="C1000" s="35">
        <v>45967.677646955999</v>
      </c>
      <c r="D1000" s="36" t="s">
        <v>35</v>
      </c>
      <c r="E1000" s="37">
        <v>24.71</v>
      </c>
      <c r="F1000" s="38">
        <v>438</v>
      </c>
      <c r="G1000" s="36" t="s">
        <v>42</v>
      </c>
      <c r="H1000" s="36" t="s">
        <v>2333</v>
      </c>
      <c r="I1000" s="39" t="s">
        <v>52</v>
      </c>
    </row>
    <row r="1001" spans="1:9" s="21" customFormat="1" ht="19.2" customHeight="1">
      <c r="A1001" s="33" t="s">
        <v>33</v>
      </c>
      <c r="B1001" s="34">
        <v>45967</v>
      </c>
      <c r="C1001" s="35">
        <v>45967.677646955999</v>
      </c>
      <c r="D1001" s="36" t="s">
        <v>35</v>
      </c>
      <c r="E1001" s="37">
        <v>24.71</v>
      </c>
      <c r="F1001" s="38">
        <v>289</v>
      </c>
      <c r="G1001" s="36" t="s">
        <v>42</v>
      </c>
      <c r="H1001" s="36" t="s">
        <v>2334</v>
      </c>
      <c r="I1001" s="39" t="s">
        <v>52</v>
      </c>
    </row>
    <row r="1002" spans="1:9" s="21" customFormat="1" ht="19.2" customHeight="1">
      <c r="A1002" s="33" t="s">
        <v>33</v>
      </c>
      <c r="B1002" s="34">
        <v>45967</v>
      </c>
      <c r="C1002" s="35">
        <v>45967.680158472198</v>
      </c>
      <c r="D1002" s="36" t="s">
        <v>35</v>
      </c>
      <c r="E1002" s="37">
        <v>24.69</v>
      </c>
      <c r="F1002" s="38">
        <v>264</v>
      </c>
      <c r="G1002" s="36" t="s">
        <v>11</v>
      </c>
      <c r="H1002" s="36" t="s">
        <v>2335</v>
      </c>
      <c r="I1002" s="39" t="s">
        <v>52</v>
      </c>
    </row>
    <row r="1003" spans="1:9" s="21" customFormat="1" ht="19.2" customHeight="1">
      <c r="A1003" s="33" t="s">
        <v>33</v>
      </c>
      <c r="B1003" s="34">
        <v>45967</v>
      </c>
      <c r="C1003" s="35">
        <v>45967.680158472198</v>
      </c>
      <c r="D1003" s="36" t="s">
        <v>35</v>
      </c>
      <c r="E1003" s="37">
        <v>24.69</v>
      </c>
      <c r="F1003" s="38">
        <v>264</v>
      </c>
      <c r="G1003" s="36" t="s">
        <v>11</v>
      </c>
      <c r="H1003" s="36" t="s">
        <v>2336</v>
      </c>
      <c r="I1003" s="39" t="s">
        <v>52</v>
      </c>
    </row>
    <row r="1004" spans="1:9" s="21" customFormat="1" ht="19.2" customHeight="1">
      <c r="A1004" s="33" t="s">
        <v>33</v>
      </c>
      <c r="B1004" s="34">
        <v>45967</v>
      </c>
      <c r="C1004" s="35">
        <v>45967.680158472198</v>
      </c>
      <c r="D1004" s="36" t="s">
        <v>35</v>
      </c>
      <c r="E1004" s="37">
        <v>24.69</v>
      </c>
      <c r="F1004" s="38">
        <v>264</v>
      </c>
      <c r="G1004" s="36" t="s">
        <v>11</v>
      </c>
      <c r="H1004" s="36" t="s">
        <v>2337</v>
      </c>
      <c r="I1004" s="39" t="s">
        <v>52</v>
      </c>
    </row>
    <row r="1005" spans="1:9" s="21" customFormat="1" ht="19.2" customHeight="1">
      <c r="A1005" s="33" t="s">
        <v>33</v>
      </c>
      <c r="B1005" s="34">
        <v>45967</v>
      </c>
      <c r="C1005" s="35">
        <v>45967.680158472198</v>
      </c>
      <c r="D1005" s="36" t="s">
        <v>35</v>
      </c>
      <c r="E1005" s="37">
        <v>24.69</v>
      </c>
      <c r="F1005" s="38">
        <v>208</v>
      </c>
      <c r="G1005" s="36" t="s">
        <v>11</v>
      </c>
      <c r="H1005" s="36" t="s">
        <v>2338</v>
      </c>
      <c r="I1005" s="39" t="s">
        <v>52</v>
      </c>
    </row>
    <row r="1006" spans="1:9" s="21" customFormat="1" ht="19.2" customHeight="1">
      <c r="A1006" s="33" t="s">
        <v>33</v>
      </c>
      <c r="B1006" s="34">
        <v>45967</v>
      </c>
      <c r="C1006" s="35">
        <v>45967.680158495401</v>
      </c>
      <c r="D1006" s="36" t="s">
        <v>35</v>
      </c>
      <c r="E1006" s="37">
        <v>24.69</v>
      </c>
      <c r="F1006" s="38">
        <v>275</v>
      </c>
      <c r="G1006" s="36" t="s">
        <v>42</v>
      </c>
      <c r="H1006" s="36" t="s">
        <v>2339</v>
      </c>
      <c r="I1006" s="39" t="s">
        <v>52</v>
      </c>
    </row>
    <row r="1007" spans="1:9" s="21" customFormat="1" ht="19.2" customHeight="1">
      <c r="A1007" s="33" t="s">
        <v>33</v>
      </c>
      <c r="B1007" s="34">
        <v>45967</v>
      </c>
      <c r="C1007" s="35">
        <v>45967.680158495401</v>
      </c>
      <c r="D1007" s="36" t="s">
        <v>35</v>
      </c>
      <c r="E1007" s="37">
        <v>24.69</v>
      </c>
      <c r="F1007" s="38">
        <v>275</v>
      </c>
      <c r="G1007" s="36" t="s">
        <v>42</v>
      </c>
      <c r="H1007" s="36" t="s">
        <v>2340</v>
      </c>
      <c r="I1007" s="39" t="s">
        <v>52</v>
      </c>
    </row>
    <row r="1008" spans="1:9" s="21" customFormat="1" ht="19.2" customHeight="1">
      <c r="A1008" s="33" t="s">
        <v>33</v>
      </c>
      <c r="B1008" s="34">
        <v>45967</v>
      </c>
      <c r="C1008" s="35">
        <v>45967.680158495401</v>
      </c>
      <c r="D1008" s="36" t="s">
        <v>35</v>
      </c>
      <c r="E1008" s="37">
        <v>24.69</v>
      </c>
      <c r="F1008" s="38">
        <v>165</v>
      </c>
      <c r="G1008" s="36" t="s">
        <v>42</v>
      </c>
      <c r="H1008" s="36" t="s">
        <v>2341</v>
      </c>
      <c r="I1008" s="39" t="s">
        <v>52</v>
      </c>
    </row>
    <row r="1009" spans="1:9" s="21" customFormat="1" ht="19.2" customHeight="1">
      <c r="A1009" s="33" t="s">
        <v>33</v>
      </c>
      <c r="B1009" s="34">
        <v>45967</v>
      </c>
      <c r="C1009" s="35">
        <v>45967.681489536997</v>
      </c>
      <c r="D1009" s="36" t="s">
        <v>35</v>
      </c>
      <c r="E1009" s="37">
        <v>24.64</v>
      </c>
      <c r="F1009" s="38">
        <v>765</v>
      </c>
      <c r="G1009" s="36" t="s">
        <v>11</v>
      </c>
      <c r="H1009" s="36" t="s">
        <v>2342</v>
      </c>
      <c r="I1009" s="39" t="s">
        <v>52</v>
      </c>
    </row>
    <row r="1010" spans="1:9" s="21" customFormat="1" ht="19.2" customHeight="1">
      <c r="A1010" s="33" t="s">
        <v>33</v>
      </c>
      <c r="B1010" s="34">
        <v>45967</v>
      </c>
      <c r="C1010" s="35">
        <v>45967.681489571798</v>
      </c>
      <c r="D1010" s="36" t="s">
        <v>35</v>
      </c>
      <c r="E1010" s="37">
        <v>24.64</v>
      </c>
      <c r="F1010" s="38">
        <v>402</v>
      </c>
      <c r="G1010" s="36" t="s">
        <v>42</v>
      </c>
      <c r="H1010" s="36" t="s">
        <v>2343</v>
      </c>
      <c r="I1010" s="39" t="s">
        <v>52</v>
      </c>
    </row>
    <row r="1011" spans="1:9" s="21" customFormat="1" ht="19.2" customHeight="1">
      <c r="A1011" s="33" t="s">
        <v>33</v>
      </c>
      <c r="B1011" s="34">
        <v>45967</v>
      </c>
      <c r="C1011" s="35">
        <v>45967.681489571798</v>
      </c>
      <c r="D1011" s="36" t="s">
        <v>35</v>
      </c>
      <c r="E1011" s="37">
        <v>24.64</v>
      </c>
      <c r="F1011" s="38">
        <v>393</v>
      </c>
      <c r="G1011" s="36" t="s">
        <v>42</v>
      </c>
      <c r="H1011" s="36" t="s">
        <v>2344</v>
      </c>
      <c r="I1011" s="39" t="s">
        <v>52</v>
      </c>
    </row>
    <row r="1012" spans="1:9" s="21" customFormat="1" ht="19.2" customHeight="1">
      <c r="A1012" s="33" t="s">
        <v>33</v>
      </c>
      <c r="B1012" s="34">
        <v>45967</v>
      </c>
      <c r="C1012" s="35">
        <v>45967.683020868099</v>
      </c>
      <c r="D1012" s="36" t="s">
        <v>35</v>
      </c>
      <c r="E1012" s="37">
        <v>24.6</v>
      </c>
      <c r="F1012" s="38">
        <v>1460</v>
      </c>
      <c r="G1012" s="36" t="s">
        <v>11</v>
      </c>
      <c r="H1012" s="36" t="s">
        <v>2345</v>
      </c>
      <c r="I1012" s="39" t="s">
        <v>52</v>
      </c>
    </row>
    <row r="1013" spans="1:9" s="21" customFormat="1" ht="19.2" customHeight="1">
      <c r="A1013" s="33" t="s">
        <v>33</v>
      </c>
      <c r="B1013" s="34">
        <v>45967</v>
      </c>
      <c r="C1013" s="35">
        <v>45967.683022442099</v>
      </c>
      <c r="D1013" s="36" t="s">
        <v>35</v>
      </c>
      <c r="E1013" s="37">
        <v>24.58</v>
      </c>
      <c r="F1013" s="38">
        <v>621</v>
      </c>
      <c r="G1013" s="36" t="s">
        <v>11</v>
      </c>
      <c r="H1013" s="36" t="s">
        <v>2346</v>
      </c>
      <c r="I1013" s="39" t="s">
        <v>52</v>
      </c>
    </row>
    <row r="1014" spans="1:9" s="21" customFormat="1" ht="19.2" customHeight="1">
      <c r="A1014" s="33" t="s">
        <v>33</v>
      </c>
      <c r="B1014" s="34">
        <v>45967</v>
      </c>
      <c r="C1014" s="35">
        <v>45967.683022442099</v>
      </c>
      <c r="D1014" s="36" t="s">
        <v>35</v>
      </c>
      <c r="E1014" s="37">
        <v>24.58</v>
      </c>
      <c r="F1014" s="38">
        <v>621</v>
      </c>
      <c r="G1014" s="36" t="s">
        <v>11</v>
      </c>
      <c r="H1014" s="36" t="s">
        <v>2347</v>
      </c>
      <c r="I1014" s="39" t="s">
        <v>52</v>
      </c>
    </row>
    <row r="1015" spans="1:9" s="21" customFormat="1" ht="19.2" customHeight="1">
      <c r="A1015" s="33" t="s">
        <v>33</v>
      </c>
      <c r="B1015" s="34">
        <v>45967</v>
      </c>
      <c r="C1015" s="35">
        <v>45967.683022442099</v>
      </c>
      <c r="D1015" s="36" t="s">
        <v>35</v>
      </c>
      <c r="E1015" s="37">
        <v>24.58</v>
      </c>
      <c r="F1015" s="38">
        <v>219</v>
      </c>
      <c r="G1015" s="36" t="s">
        <v>11</v>
      </c>
      <c r="H1015" s="36" t="s">
        <v>2348</v>
      </c>
      <c r="I1015" s="39" t="s">
        <v>52</v>
      </c>
    </row>
    <row r="1016" spans="1:9" s="21" customFormat="1" ht="19.2" customHeight="1">
      <c r="A1016" s="33" t="s">
        <v>33</v>
      </c>
      <c r="B1016" s="34">
        <v>45967</v>
      </c>
      <c r="C1016" s="35">
        <v>45967.683022465302</v>
      </c>
      <c r="D1016" s="36" t="s">
        <v>35</v>
      </c>
      <c r="E1016" s="37">
        <v>24.58</v>
      </c>
      <c r="F1016" s="38">
        <v>602</v>
      </c>
      <c r="G1016" s="36" t="s">
        <v>42</v>
      </c>
      <c r="H1016" s="36" t="s">
        <v>2349</v>
      </c>
      <c r="I1016" s="39" t="s">
        <v>52</v>
      </c>
    </row>
    <row r="1017" spans="1:9" s="21" customFormat="1" ht="19.2" customHeight="1">
      <c r="A1017" s="33" t="s">
        <v>33</v>
      </c>
      <c r="B1017" s="34">
        <v>45967</v>
      </c>
      <c r="C1017" s="35">
        <v>45967.683022465302</v>
      </c>
      <c r="D1017" s="36" t="s">
        <v>35</v>
      </c>
      <c r="E1017" s="37">
        <v>24.58</v>
      </c>
      <c r="F1017" s="38">
        <v>602</v>
      </c>
      <c r="G1017" s="36" t="s">
        <v>42</v>
      </c>
      <c r="H1017" s="36" t="s">
        <v>2350</v>
      </c>
      <c r="I1017" s="39" t="s">
        <v>52</v>
      </c>
    </row>
    <row r="1018" spans="1:9" s="21" customFormat="1" ht="19.2" customHeight="1">
      <c r="A1018" s="33" t="s">
        <v>33</v>
      </c>
      <c r="B1018" s="34">
        <v>45967</v>
      </c>
      <c r="C1018" s="35">
        <v>45967.683022465302</v>
      </c>
      <c r="D1018" s="36" t="s">
        <v>35</v>
      </c>
      <c r="E1018" s="37">
        <v>24.58</v>
      </c>
      <c r="F1018" s="38">
        <v>113</v>
      </c>
      <c r="G1018" s="36" t="s">
        <v>42</v>
      </c>
      <c r="H1018" s="36" t="s">
        <v>2351</v>
      </c>
      <c r="I1018" s="39" t="s">
        <v>52</v>
      </c>
    </row>
    <row r="1019" spans="1:9" s="21" customFormat="1" ht="19.2" customHeight="1">
      <c r="A1019" s="33" t="s">
        <v>33</v>
      </c>
      <c r="B1019" s="34">
        <v>45967</v>
      </c>
      <c r="C1019" s="35">
        <v>45967.683022465302</v>
      </c>
      <c r="D1019" s="36" t="s">
        <v>35</v>
      </c>
      <c r="E1019" s="37">
        <v>24.58</v>
      </c>
      <c r="F1019" s="38">
        <v>100</v>
      </c>
      <c r="G1019" s="36" t="s">
        <v>44</v>
      </c>
      <c r="H1019" s="36" t="s">
        <v>2352</v>
      </c>
      <c r="I1019" s="39" t="s">
        <v>52</v>
      </c>
    </row>
    <row r="1020" spans="1:9" s="21" customFormat="1" ht="19.2" customHeight="1">
      <c r="A1020" s="33" t="s">
        <v>33</v>
      </c>
      <c r="B1020" s="34">
        <v>45967</v>
      </c>
      <c r="C1020" s="35">
        <v>45967.6830224769</v>
      </c>
      <c r="D1020" s="36" t="s">
        <v>35</v>
      </c>
      <c r="E1020" s="37">
        <v>24.58</v>
      </c>
      <c r="F1020" s="38">
        <v>51</v>
      </c>
      <c r="G1020" s="36" t="s">
        <v>42</v>
      </c>
      <c r="H1020" s="36" t="s">
        <v>2353</v>
      </c>
      <c r="I1020" s="39" t="s">
        <v>52</v>
      </c>
    </row>
    <row r="1021" spans="1:9" s="21" customFormat="1" ht="19.2" customHeight="1">
      <c r="A1021" s="33" t="s">
        <v>33</v>
      </c>
      <c r="B1021" s="34">
        <v>45967</v>
      </c>
      <c r="C1021" s="35">
        <v>45967.6854352546</v>
      </c>
      <c r="D1021" s="36" t="s">
        <v>35</v>
      </c>
      <c r="E1021" s="37">
        <v>24.56</v>
      </c>
      <c r="F1021" s="38">
        <v>185</v>
      </c>
      <c r="G1021" s="36" t="s">
        <v>42</v>
      </c>
      <c r="H1021" s="36" t="s">
        <v>2354</v>
      </c>
      <c r="I1021" s="39" t="s">
        <v>52</v>
      </c>
    </row>
    <row r="1022" spans="1:9" s="21" customFormat="1" ht="19.2" customHeight="1">
      <c r="A1022" s="33" t="s">
        <v>33</v>
      </c>
      <c r="B1022" s="34">
        <v>45967</v>
      </c>
      <c r="C1022" s="35">
        <v>45967.6854352546</v>
      </c>
      <c r="D1022" s="36" t="s">
        <v>35</v>
      </c>
      <c r="E1022" s="37">
        <v>24.56</v>
      </c>
      <c r="F1022" s="38">
        <v>185</v>
      </c>
      <c r="G1022" s="36" t="s">
        <v>42</v>
      </c>
      <c r="H1022" s="36" t="s">
        <v>2355</v>
      </c>
      <c r="I1022" s="39" t="s">
        <v>52</v>
      </c>
    </row>
    <row r="1023" spans="1:9" s="21" customFormat="1" ht="19.2" customHeight="1">
      <c r="A1023" s="33" t="s">
        <v>33</v>
      </c>
      <c r="B1023" s="34">
        <v>45967</v>
      </c>
      <c r="C1023" s="35">
        <v>45967.6854352546</v>
      </c>
      <c r="D1023" s="36" t="s">
        <v>35</v>
      </c>
      <c r="E1023" s="37">
        <v>24.56</v>
      </c>
      <c r="F1023" s="38">
        <v>41</v>
      </c>
      <c r="G1023" s="36" t="s">
        <v>42</v>
      </c>
      <c r="H1023" s="36" t="s">
        <v>2356</v>
      </c>
      <c r="I1023" s="39" t="s">
        <v>52</v>
      </c>
    </row>
    <row r="1024" spans="1:9" s="21" customFormat="1" ht="19.2" customHeight="1">
      <c r="A1024" s="33" t="s">
        <v>33</v>
      </c>
      <c r="B1024" s="34">
        <v>45967</v>
      </c>
      <c r="C1024" s="35">
        <v>45967.685435277803</v>
      </c>
      <c r="D1024" s="36" t="s">
        <v>35</v>
      </c>
      <c r="E1024" s="37">
        <v>24.56</v>
      </c>
      <c r="F1024" s="38">
        <v>333</v>
      </c>
      <c r="G1024" s="36" t="s">
        <v>11</v>
      </c>
      <c r="H1024" s="36" t="s">
        <v>2357</v>
      </c>
      <c r="I1024" s="39" t="s">
        <v>52</v>
      </c>
    </row>
    <row r="1025" spans="1:9" s="21" customFormat="1" ht="19.2" customHeight="1">
      <c r="A1025" s="33" t="s">
        <v>33</v>
      </c>
      <c r="B1025" s="34">
        <v>45967</v>
      </c>
      <c r="C1025" s="35">
        <v>45967.685435277803</v>
      </c>
      <c r="D1025" s="36" t="s">
        <v>35</v>
      </c>
      <c r="E1025" s="37">
        <v>24.56</v>
      </c>
      <c r="F1025" s="38">
        <v>23</v>
      </c>
      <c r="G1025" s="36" t="s">
        <v>11</v>
      </c>
      <c r="H1025" s="36" t="s">
        <v>2358</v>
      </c>
      <c r="I1025" s="39" t="s">
        <v>52</v>
      </c>
    </row>
    <row r="1026" spans="1:9" s="21" customFormat="1" ht="19.2" customHeight="1">
      <c r="A1026" s="33" t="s">
        <v>33</v>
      </c>
      <c r="B1026" s="34">
        <v>45967</v>
      </c>
      <c r="C1026" s="35">
        <v>45967.685435277803</v>
      </c>
      <c r="D1026" s="36" t="s">
        <v>35</v>
      </c>
      <c r="E1026" s="37">
        <v>24.56</v>
      </c>
      <c r="F1026" s="38">
        <v>178</v>
      </c>
      <c r="G1026" s="36" t="s">
        <v>11</v>
      </c>
      <c r="H1026" s="36" t="s">
        <v>2359</v>
      </c>
      <c r="I1026" s="39" t="s">
        <v>52</v>
      </c>
    </row>
    <row r="1027" spans="1:9" s="21" customFormat="1" ht="19.2" customHeight="1">
      <c r="A1027" s="33" t="s">
        <v>33</v>
      </c>
      <c r="B1027" s="34">
        <v>45967</v>
      </c>
      <c r="C1027" s="35">
        <v>45967.685435277803</v>
      </c>
      <c r="D1027" s="36" t="s">
        <v>35</v>
      </c>
      <c r="E1027" s="37">
        <v>24.56</v>
      </c>
      <c r="F1027" s="38">
        <v>178</v>
      </c>
      <c r="G1027" s="36" t="s">
        <v>11</v>
      </c>
      <c r="H1027" s="36" t="s">
        <v>2360</v>
      </c>
      <c r="I1027" s="39" t="s">
        <v>52</v>
      </c>
    </row>
    <row r="1028" spans="1:9" s="21" customFormat="1" ht="19.2" customHeight="1">
      <c r="A1028" s="33" t="s">
        <v>33</v>
      </c>
      <c r="B1028" s="34">
        <v>45967</v>
      </c>
      <c r="C1028" s="35">
        <v>45967.685435277803</v>
      </c>
      <c r="D1028" s="36" t="s">
        <v>35</v>
      </c>
      <c r="E1028" s="37">
        <v>24.56</v>
      </c>
      <c r="F1028" s="38">
        <v>178</v>
      </c>
      <c r="G1028" s="36" t="s">
        <v>11</v>
      </c>
      <c r="H1028" s="36" t="s">
        <v>2361</v>
      </c>
      <c r="I1028" s="39" t="s">
        <v>52</v>
      </c>
    </row>
    <row r="1029" spans="1:9" s="21" customFormat="1" ht="19.2" customHeight="1">
      <c r="A1029" s="33" t="s">
        <v>33</v>
      </c>
      <c r="B1029" s="34">
        <v>45967</v>
      </c>
      <c r="C1029" s="35">
        <v>45967.685435277803</v>
      </c>
      <c r="D1029" s="36" t="s">
        <v>35</v>
      </c>
      <c r="E1029" s="37">
        <v>24.56</v>
      </c>
      <c r="F1029" s="38">
        <v>80</v>
      </c>
      <c r="G1029" s="36" t="s">
        <v>11</v>
      </c>
      <c r="H1029" s="36" t="s">
        <v>2362</v>
      </c>
      <c r="I1029" s="39" t="s">
        <v>52</v>
      </c>
    </row>
    <row r="1030" spans="1:9" s="21" customFormat="1" ht="19.2" customHeight="1">
      <c r="A1030" s="33" t="s">
        <v>33</v>
      </c>
      <c r="B1030" s="34">
        <v>45967</v>
      </c>
      <c r="C1030" s="35">
        <v>45967.685435277803</v>
      </c>
      <c r="D1030" s="36" t="s">
        <v>35</v>
      </c>
      <c r="E1030" s="37">
        <v>24.56</v>
      </c>
      <c r="F1030" s="38">
        <v>30</v>
      </c>
      <c r="G1030" s="36" t="s">
        <v>11</v>
      </c>
      <c r="H1030" s="36" t="s">
        <v>2363</v>
      </c>
      <c r="I1030" s="39" t="s">
        <v>52</v>
      </c>
    </row>
    <row r="1031" spans="1:9" s="21" customFormat="1" ht="19.2" customHeight="1">
      <c r="A1031" s="33" t="s">
        <v>33</v>
      </c>
      <c r="B1031" s="34">
        <v>45967</v>
      </c>
      <c r="C1031" s="35">
        <v>45967.685435300897</v>
      </c>
      <c r="D1031" s="36" t="s">
        <v>35</v>
      </c>
      <c r="E1031" s="37">
        <v>24.56</v>
      </c>
      <c r="F1031" s="38">
        <v>85</v>
      </c>
      <c r="G1031" s="36" t="s">
        <v>42</v>
      </c>
      <c r="H1031" s="36" t="s">
        <v>2364</v>
      </c>
      <c r="I1031" s="39" t="s">
        <v>52</v>
      </c>
    </row>
    <row r="1032" spans="1:9" s="21" customFormat="1" ht="19.2" customHeight="1">
      <c r="A1032" s="33" t="s">
        <v>33</v>
      </c>
      <c r="B1032" s="34">
        <v>45967</v>
      </c>
      <c r="C1032" s="35">
        <v>45967.686181840298</v>
      </c>
      <c r="D1032" s="36" t="s">
        <v>35</v>
      </c>
      <c r="E1032" s="37">
        <v>24.5</v>
      </c>
      <c r="F1032" s="38">
        <v>733</v>
      </c>
      <c r="G1032" s="36" t="s">
        <v>11</v>
      </c>
      <c r="H1032" s="36" t="s">
        <v>2365</v>
      </c>
      <c r="I1032" s="39" t="s">
        <v>52</v>
      </c>
    </row>
    <row r="1033" spans="1:9" s="21" customFormat="1" ht="19.2" customHeight="1">
      <c r="A1033" s="33" t="s">
        <v>33</v>
      </c>
      <c r="B1033" s="34">
        <v>45967</v>
      </c>
      <c r="C1033" s="35">
        <v>45967.686181863399</v>
      </c>
      <c r="D1033" s="36" t="s">
        <v>35</v>
      </c>
      <c r="E1033" s="37">
        <v>24.5</v>
      </c>
      <c r="F1033" s="38">
        <v>762</v>
      </c>
      <c r="G1033" s="36" t="s">
        <v>42</v>
      </c>
      <c r="H1033" s="36" t="s">
        <v>2366</v>
      </c>
      <c r="I1033" s="39" t="s">
        <v>52</v>
      </c>
    </row>
    <row r="1034" spans="1:9" s="21" customFormat="1" ht="19.2" customHeight="1">
      <c r="A1034" s="33" t="s">
        <v>33</v>
      </c>
      <c r="B1034" s="34">
        <v>45967</v>
      </c>
      <c r="C1034" s="35">
        <v>45967.686182175901</v>
      </c>
      <c r="D1034" s="36" t="s">
        <v>35</v>
      </c>
      <c r="E1034" s="37">
        <v>24.49</v>
      </c>
      <c r="F1034" s="38">
        <v>271</v>
      </c>
      <c r="G1034" s="36" t="s">
        <v>11</v>
      </c>
      <c r="H1034" s="36" t="s">
        <v>2367</v>
      </c>
      <c r="I1034" s="39" t="s">
        <v>52</v>
      </c>
    </row>
    <row r="1035" spans="1:9" s="21" customFormat="1" ht="19.2" customHeight="1">
      <c r="A1035" s="33" t="s">
        <v>33</v>
      </c>
      <c r="B1035" s="34">
        <v>45967</v>
      </c>
      <c r="C1035" s="35">
        <v>45967.686182175901</v>
      </c>
      <c r="D1035" s="36" t="s">
        <v>35</v>
      </c>
      <c r="E1035" s="37">
        <v>24.49</v>
      </c>
      <c r="F1035" s="38">
        <v>257</v>
      </c>
      <c r="G1035" s="36" t="s">
        <v>11</v>
      </c>
      <c r="H1035" s="36" t="s">
        <v>2368</v>
      </c>
      <c r="I1035" s="39" t="s">
        <v>52</v>
      </c>
    </row>
    <row r="1036" spans="1:9" s="21" customFormat="1" ht="19.2" customHeight="1">
      <c r="A1036" s="33" t="s">
        <v>33</v>
      </c>
      <c r="B1036" s="34">
        <v>45967</v>
      </c>
      <c r="C1036" s="35">
        <v>45967.686182175901</v>
      </c>
      <c r="D1036" s="36" t="s">
        <v>35</v>
      </c>
      <c r="E1036" s="37">
        <v>24.49</v>
      </c>
      <c r="F1036" s="38">
        <v>257</v>
      </c>
      <c r="G1036" s="36" t="s">
        <v>11</v>
      </c>
      <c r="H1036" s="36" t="s">
        <v>2369</v>
      </c>
      <c r="I1036" s="39" t="s">
        <v>52</v>
      </c>
    </row>
    <row r="1037" spans="1:9" s="21" customFormat="1" ht="19.2" customHeight="1">
      <c r="A1037" s="33" t="s">
        <v>33</v>
      </c>
      <c r="B1037" s="34">
        <v>45967</v>
      </c>
      <c r="C1037" s="35">
        <v>45967.686182175901</v>
      </c>
      <c r="D1037" s="36" t="s">
        <v>35</v>
      </c>
      <c r="E1037" s="37">
        <v>24.49</v>
      </c>
      <c r="F1037" s="38">
        <v>215</v>
      </c>
      <c r="G1037" s="36" t="s">
        <v>11</v>
      </c>
      <c r="H1037" s="36" t="s">
        <v>2370</v>
      </c>
      <c r="I1037" s="39" t="s">
        <v>52</v>
      </c>
    </row>
    <row r="1038" spans="1:9" s="21" customFormat="1" ht="19.2" customHeight="1">
      <c r="A1038" s="33" t="s">
        <v>33</v>
      </c>
      <c r="B1038" s="34">
        <v>45967</v>
      </c>
      <c r="C1038" s="35">
        <v>45967.6861822106</v>
      </c>
      <c r="D1038" s="36" t="s">
        <v>35</v>
      </c>
      <c r="E1038" s="37">
        <v>24.49</v>
      </c>
      <c r="F1038" s="38">
        <v>120</v>
      </c>
      <c r="G1038" s="36" t="s">
        <v>42</v>
      </c>
      <c r="H1038" s="36" t="s">
        <v>2371</v>
      </c>
      <c r="I1038" s="39" t="s">
        <v>52</v>
      </c>
    </row>
    <row r="1039" spans="1:9" s="21" customFormat="1" ht="19.2" customHeight="1">
      <c r="A1039" s="33" t="s">
        <v>33</v>
      </c>
      <c r="B1039" s="34">
        <v>45967</v>
      </c>
      <c r="C1039" s="35">
        <v>45967.686182233803</v>
      </c>
      <c r="D1039" s="36" t="s">
        <v>35</v>
      </c>
      <c r="E1039" s="37">
        <v>24.49</v>
      </c>
      <c r="F1039" s="38">
        <v>162</v>
      </c>
      <c r="G1039" s="36" t="s">
        <v>42</v>
      </c>
      <c r="H1039" s="36" t="s">
        <v>2372</v>
      </c>
      <c r="I1039" s="39" t="s">
        <v>52</v>
      </c>
    </row>
    <row r="1040" spans="1:9" s="21" customFormat="1" ht="19.2" customHeight="1">
      <c r="A1040" s="33" t="s">
        <v>33</v>
      </c>
      <c r="B1040" s="34">
        <v>45967</v>
      </c>
      <c r="C1040" s="35">
        <v>45967.686182233803</v>
      </c>
      <c r="D1040" s="36" t="s">
        <v>35</v>
      </c>
      <c r="E1040" s="37">
        <v>24.49</v>
      </c>
      <c r="F1040" s="38">
        <v>120</v>
      </c>
      <c r="G1040" s="36" t="s">
        <v>42</v>
      </c>
      <c r="H1040" s="36" t="s">
        <v>2373</v>
      </c>
      <c r="I1040" s="39" t="s">
        <v>52</v>
      </c>
    </row>
    <row r="1041" spans="1:9" s="21" customFormat="1" ht="19.2" customHeight="1">
      <c r="A1041" s="33" t="s">
        <v>33</v>
      </c>
      <c r="B1041" s="34">
        <v>45967</v>
      </c>
      <c r="C1041" s="35">
        <v>45967.686182233803</v>
      </c>
      <c r="D1041" s="36" t="s">
        <v>35</v>
      </c>
      <c r="E1041" s="37">
        <v>24.49</v>
      </c>
      <c r="F1041" s="38">
        <v>106</v>
      </c>
      <c r="G1041" s="36" t="s">
        <v>42</v>
      </c>
      <c r="H1041" s="36" t="s">
        <v>2374</v>
      </c>
      <c r="I1041" s="39" t="s">
        <v>52</v>
      </c>
    </row>
    <row r="1042" spans="1:9" s="21" customFormat="1" ht="19.2" customHeight="1">
      <c r="A1042" s="33" t="s">
        <v>33</v>
      </c>
      <c r="B1042" s="34">
        <v>45967</v>
      </c>
      <c r="C1042" s="35">
        <v>45967.688005092597</v>
      </c>
      <c r="D1042" s="36" t="s">
        <v>35</v>
      </c>
      <c r="E1042" s="37">
        <v>24.49</v>
      </c>
      <c r="F1042" s="38">
        <v>11</v>
      </c>
      <c r="G1042" s="36" t="s">
        <v>42</v>
      </c>
      <c r="H1042" s="36" t="s">
        <v>2375</v>
      </c>
      <c r="I1042" s="39" t="s">
        <v>52</v>
      </c>
    </row>
    <row r="1043" spans="1:9" s="21" customFormat="1" ht="19.2" customHeight="1">
      <c r="A1043" s="33" t="s">
        <v>33</v>
      </c>
      <c r="B1043" s="34">
        <v>45967</v>
      </c>
      <c r="C1043" s="35">
        <v>45967.688005104203</v>
      </c>
      <c r="D1043" s="36" t="s">
        <v>35</v>
      </c>
      <c r="E1043" s="37">
        <v>24.49</v>
      </c>
      <c r="F1043" s="38">
        <v>152</v>
      </c>
      <c r="G1043" s="36" t="s">
        <v>42</v>
      </c>
      <c r="H1043" s="36" t="s">
        <v>2376</v>
      </c>
      <c r="I1043" s="39" t="s">
        <v>52</v>
      </c>
    </row>
    <row r="1044" spans="1:9" s="21" customFormat="1" ht="19.2" customHeight="1">
      <c r="A1044" s="33" t="s">
        <v>33</v>
      </c>
      <c r="B1044" s="34">
        <v>45967</v>
      </c>
      <c r="C1044" s="35">
        <v>45967.688005127296</v>
      </c>
      <c r="D1044" s="36" t="s">
        <v>35</v>
      </c>
      <c r="E1044" s="37">
        <v>24.49</v>
      </c>
      <c r="F1044" s="38">
        <v>156</v>
      </c>
      <c r="G1044" s="36" t="s">
        <v>11</v>
      </c>
      <c r="H1044" s="36" t="s">
        <v>2377</v>
      </c>
      <c r="I1044" s="39" t="s">
        <v>52</v>
      </c>
    </row>
    <row r="1045" spans="1:9" s="21" customFormat="1" ht="19.2" customHeight="1">
      <c r="A1045" s="33" t="s">
        <v>33</v>
      </c>
      <c r="B1045" s="34">
        <v>45967</v>
      </c>
      <c r="C1045" s="35">
        <v>45967.688005127296</v>
      </c>
      <c r="D1045" s="36" t="s">
        <v>35</v>
      </c>
      <c r="E1045" s="37">
        <v>24.49</v>
      </c>
      <c r="F1045" s="38">
        <v>156</v>
      </c>
      <c r="G1045" s="36" t="s">
        <v>11</v>
      </c>
      <c r="H1045" s="36" t="s">
        <v>2378</v>
      </c>
      <c r="I1045" s="39" t="s">
        <v>52</v>
      </c>
    </row>
    <row r="1046" spans="1:9" s="21" customFormat="1" ht="19.2" customHeight="1">
      <c r="A1046" s="33" t="s">
        <v>33</v>
      </c>
      <c r="B1046" s="34">
        <v>45967</v>
      </c>
      <c r="C1046" s="35">
        <v>45967.688005127296</v>
      </c>
      <c r="D1046" s="36" t="s">
        <v>35</v>
      </c>
      <c r="E1046" s="37">
        <v>24.49</v>
      </c>
      <c r="F1046" s="38">
        <v>156</v>
      </c>
      <c r="G1046" s="36" t="s">
        <v>11</v>
      </c>
      <c r="H1046" s="36" t="s">
        <v>2379</v>
      </c>
      <c r="I1046" s="39" t="s">
        <v>52</v>
      </c>
    </row>
    <row r="1047" spans="1:9" s="21" customFormat="1" ht="19.2" customHeight="1">
      <c r="A1047" s="33" t="s">
        <v>33</v>
      </c>
      <c r="B1047" s="34">
        <v>45967</v>
      </c>
      <c r="C1047" s="35">
        <v>45967.688005127296</v>
      </c>
      <c r="D1047" s="36" t="s">
        <v>35</v>
      </c>
      <c r="E1047" s="37">
        <v>24.49</v>
      </c>
      <c r="F1047" s="38">
        <v>156</v>
      </c>
      <c r="G1047" s="36" t="s">
        <v>11</v>
      </c>
      <c r="H1047" s="36" t="s">
        <v>2380</v>
      </c>
      <c r="I1047" s="39" t="s">
        <v>52</v>
      </c>
    </row>
    <row r="1048" spans="1:9" s="21" customFormat="1" ht="19.2" customHeight="1">
      <c r="A1048" s="33" t="s">
        <v>33</v>
      </c>
      <c r="B1048" s="34">
        <v>45967</v>
      </c>
      <c r="C1048" s="35">
        <v>45967.688005127296</v>
      </c>
      <c r="D1048" s="36" t="s">
        <v>35</v>
      </c>
      <c r="E1048" s="37">
        <v>24.49</v>
      </c>
      <c r="F1048" s="38">
        <v>156</v>
      </c>
      <c r="G1048" s="36" t="s">
        <v>11</v>
      </c>
      <c r="H1048" s="36" t="s">
        <v>2381</v>
      </c>
      <c r="I1048" s="39" t="s">
        <v>52</v>
      </c>
    </row>
    <row r="1049" spans="1:9" s="21" customFormat="1" ht="19.2" customHeight="1">
      <c r="A1049" s="33" t="s">
        <v>33</v>
      </c>
      <c r="B1049" s="34">
        <v>45967</v>
      </c>
      <c r="C1049" s="35">
        <v>45967.688005127296</v>
      </c>
      <c r="D1049" s="36" t="s">
        <v>35</v>
      </c>
      <c r="E1049" s="37">
        <v>24.49</v>
      </c>
      <c r="F1049" s="38">
        <v>156</v>
      </c>
      <c r="G1049" s="36" t="s">
        <v>11</v>
      </c>
      <c r="H1049" s="36" t="s">
        <v>2382</v>
      </c>
      <c r="I1049" s="39" t="s">
        <v>52</v>
      </c>
    </row>
    <row r="1050" spans="1:9" s="21" customFormat="1" ht="19.2" customHeight="1">
      <c r="A1050" s="33" t="s">
        <v>33</v>
      </c>
      <c r="B1050" s="34">
        <v>45967</v>
      </c>
      <c r="C1050" s="35">
        <v>45967.688005127296</v>
      </c>
      <c r="D1050" s="36" t="s">
        <v>35</v>
      </c>
      <c r="E1050" s="37">
        <v>24.49</v>
      </c>
      <c r="F1050" s="38">
        <v>64</v>
      </c>
      <c r="G1050" s="36" t="s">
        <v>11</v>
      </c>
      <c r="H1050" s="36" t="s">
        <v>2383</v>
      </c>
      <c r="I1050" s="39" t="s">
        <v>52</v>
      </c>
    </row>
    <row r="1051" spans="1:9" s="21" customFormat="1" ht="19.2" customHeight="1">
      <c r="A1051" s="33" t="s">
        <v>33</v>
      </c>
      <c r="B1051" s="34">
        <v>45967</v>
      </c>
      <c r="C1051" s="35">
        <v>45967.689637557902</v>
      </c>
      <c r="D1051" s="36" t="s">
        <v>35</v>
      </c>
      <c r="E1051" s="37">
        <v>24.52</v>
      </c>
      <c r="F1051" s="38">
        <v>614</v>
      </c>
      <c r="G1051" s="36" t="s">
        <v>11</v>
      </c>
      <c r="H1051" s="36" t="s">
        <v>2384</v>
      </c>
      <c r="I1051" s="39" t="s">
        <v>52</v>
      </c>
    </row>
    <row r="1052" spans="1:9" s="21" customFormat="1" ht="19.2" customHeight="1">
      <c r="A1052" s="33" t="s">
        <v>33</v>
      </c>
      <c r="B1052" s="34">
        <v>45967</v>
      </c>
      <c r="C1052" s="35">
        <v>45967.689637557902</v>
      </c>
      <c r="D1052" s="36" t="s">
        <v>35</v>
      </c>
      <c r="E1052" s="37">
        <v>24.53</v>
      </c>
      <c r="F1052" s="38">
        <v>810</v>
      </c>
      <c r="G1052" s="36" t="s">
        <v>11</v>
      </c>
      <c r="H1052" s="36" t="s">
        <v>2385</v>
      </c>
      <c r="I1052" s="39" t="s">
        <v>52</v>
      </c>
    </row>
    <row r="1053" spans="1:9" s="21" customFormat="1" ht="19.2" customHeight="1">
      <c r="A1053" s="33" t="s">
        <v>33</v>
      </c>
      <c r="B1053" s="34">
        <v>45967</v>
      </c>
      <c r="C1053" s="35">
        <v>45967.689637581003</v>
      </c>
      <c r="D1053" s="36" t="s">
        <v>35</v>
      </c>
      <c r="E1053" s="37">
        <v>24.53</v>
      </c>
      <c r="F1053" s="38">
        <v>842</v>
      </c>
      <c r="G1053" s="36" t="s">
        <v>42</v>
      </c>
      <c r="H1053" s="36" t="s">
        <v>2386</v>
      </c>
      <c r="I1053" s="39" t="s">
        <v>52</v>
      </c>
    </row>
    <row r="1054" spans="1:9" s="21" customFormat="1" ht="19.2" customHeight="1">
      <c r="A1054" s="33" t="s">
        <v>33</v>
      </c>
      <c r="B1054" s="34">
        <v>45967</v>
      </c>
      <c r="C1054" s="35">
        <v>45967.689637581003</v>
      </c>
      <c r="D1054" s="36" t="s">
        <v>35</v>
      </c>
      <c r="E1054" s="37">
        <v>24.53</v>
      </c>
      <c r="F1054" s="38">
        <v>314</v>
      </c>
      <c r="G1054" s="36" t="s">
        <v>42</v>
      </c>
      <c r="H1054" s="36" t="s">
        <v>2387</v>
      </c>
      <c r="I1054" s="39" t="s">
        <v>52</v>
      </c>
    </row>
    <row r="1055" spans="1:9" s="21" customFormat="1" ht="19.2" customHeight="1">
      <c r="A1055" s="33" t="s">
        <v>33</v>
      </c>
      <c r="B1055" s="34">
        <v>45967</v>
      </c>
      <c r="C1055" s="35">
        <v>45967.689637581003</v>
      </c>
      <c r="D1055" s="36" t="s">
        <v>35</v>
      </c>
      <c r="E1055" s="37">
        <v>24.53</v>
      </c>
      <c r="F1055" s="38">
        <v>254</v>
      </c>
      <c r="G1055" s="36" t="s">
        <v>42</v>
      </c>
      <c r="H1055" s="36" t="s">
        <v>2388</v>
      </c>
      <c r="I1055" s="39" t="s">
        <v>52</v>
      </c>
    </row>
    <row r="1056" spans="1:9" s="21" customFormat="1" ht="19.2" customHeight="1">
      <c r="A1056" s="33" t="s">
        <v>33</v>
      </c>
      <c r="B1056" s="34">
        <v>45967</v>
      </c>
      <c r="C1056" s="35">
        <v>45967.689637581003</v>
      </c>
      <c r="D1056" s="36" t="s">
        <v>35</v>
      </c>
      <c r="E1056" s="37">
        <v>24.53</v>
      </c>
      <c r="F1056" s="38">
        <v>60</v>
      </c>
      <c r="G1056" s="36" t="s">
        <v>42</v>
      </c>
      <c r="H1056" s="36" t="s">
        <v>2389</v>
      </c>
      <c r="I1056" s="39" t="s">
        <v>52</v>
      </c>
    </row>
    <row r="1057" spans="1:9" s="21" customFormat="1" ht="19.2" customHeight="1">
      <c r="A1057" s="33" t="s">
        <v>33</v>
      </c>
      <c r="B1057" s="34">
        <v>45967</v>
      </c>
      <c r="C1057" s="35">
        <v>45967.689637581003</v>
      </c>
      <c r="D1057" s="36" t="s">
        <v>35</v>
      </c>
      <c r="E1057" s="37">
        <v>24.53</v>
      </c>
      <c r="F1057" s="38">
        <v>254</v>
      </c>
      <c r="G1057" s="36" t="s">
        <v>42</v>
      </c>
      <c r="H1057" s="36" t="s">
        <v>2390</v>
      </c>
      <c r="I1057" s="39" t="s">
        <v>52</v>
      </c>
    </row>
    <row r="1058" spans="1:9" s="21" customFormat="1" ht="19.2" customHeight="1">
      <c r="A1058" s="33" t="s">
        <v>33</v>
      </c>
      <c r="B1058" s="34">
        <v>45967</v>
      </c>
      <c r="C1058" s="35">
        <v>45967.689637581003</v>
      </c>
      <c r="D1058" s="36" t="s">
        <v>35</v>
      </c>
      <c r="E1058" s="37">
        <v>24.53</v>
      </c>
      <c r="F1058" s="38">
        <v>314</v>
      </c>
      <c r="G1058" s="36" t="s">
        <v>42</v>
      </c>
      <c r="H1058" s="36" t="s">
        <v>2391</v>
      </c>
      <c r="I1058" s="39" t="s">
        <v>52</v>
      </c>
    </row>
    <row r="1059" spans="1:9" s="21" customFormat="1" ht="19.2" customHeight="1">
      <c r="A1059" s="33" t="s">
        <v>33</v>
      </c>
      <c r="B1059" s="34">
        <v>45967</v>
      </c>
      <c r="C1059" s="35">
        <v>45967.689637581003</v>
      </c>
      <c r="D1059" s="36" t="s">
        <v>35</v>
      </c>
      <c r="E1059" s="37">
        <v>24.53</v>
      </c>
      <c r="F1059" s="38">
        <v>249</v>
      </c>
      <c r="G1059" s="36" t="s">
        <v>42</v>
      </c>
      <c r="H1059" s="36" t="s">
        <v>2392</v>
      </c>
      <c r="I1059" s="39" t="s">
        <v>52</v>
      </c>
    </row>
    <row r="1060" spans="1:9" s="21" customFormat="1" ht="19.2" customHeight="1">
      <c r="A1060" s="33" t="s">
        <v>33</v>
      </c>
      <c r="B1060" s="34">
        <v>45967</v>
      </c>
      <c r="C1060" s="35">
        <v>45967.689637638898</v>
      </c>
      <c r="D1060" s="36" t="s">
        <v>35</v>
      </c>
      <c r="E1060" s="37">
        <v>24.52</v>
      </c>
      <c r="F1060" s="38">
        <v>304</v>
      </c>
      <c r="G1060" s="36" t="s">
        <v>11</v>
      </c>
      <c r="H1060" s="36" t="s">
        <v>2393</v>
      </c>
      <c r="I1060" s="39" t="s">
        <v>52</v>
      </c>
    </row>
    <row r="1061" spans="1:9" s="21" customFormat="1" ht="19.2" customHeight="1">
      <c r="A1061" s="33" t="s">
        <v>33</v>
      </c>
      <c r="B1061" s="34">
        <v>45967</v>
      </c>
      <c r="C1061" s="35">
        <v>45967.689637638898</v>
      </c>
      <c r="D1061" s="36" t="s">
        <v>35</v>
      </c>
      <c r="E1061" s="37">
        <v>24.52</v>
      </c>
      <c r="F1061" s="38">
        <v>310</v>
      </c>
      <c r="G1061" s="36" t="s">
        <v>11</v>
      </c>
      <c r="H1061" s="36" t="s">
        <v>2394</v>
      </c>
      <c r="I1061" s="39" t="s">
        <v>52</v>
      </c>
    </row>
    <row r="1062" spans="1:9" s="21" customFormat="1" ht="19.2" customHeight="1">
      <c r="A1062" s="33" t="s">
        <v>33</v>
      </c>
      <c r="B1062" s="34">
        <v>45967</v>
      </c>
      <c r="C1062" s="35">
        <v>45967.689637685202</v>
      </c>
      <c r="D1062" s="36" t="s">
        <v>35</v>
      </c>
      <c r="E1062" s="37">
        <v>24.52</v>
      </c>
      <c r="F1062" s="38">
        <v>218</v>
      </c>
      <c r="G1062" s="36" t="s">
        <v>11</v>
      </c>
      <c r="H1062" s="36" t="s">
        <v>2395</v>
      </c>
      <c r="I1062" s="39" t="s">
        <v>52</v>
      </c>
    </row>
    <row r="1063" spans="1:9" s="21" customFormat="1" ht="19.2" customHeight="1">
      <c r="A1063" s="33" t="s">
        <v>33</v>
      </c>
      <c r="B1063" s="34">
        <v>45967</v>
      </c>
      <c r="C1063" s="35">
        <v>45967.691143391203</v>
      </c>
      <c r="D1063" s="36" t="s">
        <v>35</v>
      </c>
      <c r="E1063" s="37">
        <v>24.48</v>
      </c>
      <c r="F1063" s="38">
        <v>1205</v>
      </c>
      <c r="G1063" s="36" t="s">
        <v>42</v>
      </c>
      <c r="H1063" s="36" t="s">
        <v>2396</v>
      </c>
      <c r="I1063" s="39" t="s">
        <v>52</v>
      </c>
    </row>
    <row r="1064" spans="1:9" s="21" customFormat="1" ht="19.2" customHeight="1">
      <c r="A1064" s="33" t="s">
        <v>33</v>
      </c>
      <c r="B1064" s="34">
        <v>45967</v>
      </c>
      <c r="C1064" s="35">
        <v>45967.691143414399</v>
      </c>
      <c r="D1064" s="36" t="s">
        <v>35</v>
      </c>
      <c r="E1064" s="37">
        <v>24.48</v>
      </c>
      <c r="F1064" s="38">
        <v>1160</v>
      </c>
      <c r="G1064" s="36" t="s">
        <v>11</v>
      </c>
      <c r="H1064" s="36" t="s">
        <v>2397</v>
      </c>
      <c r="I1064" s="39" t="s">
        <v>52</v>
      </c>
    </row>
    <row r="1065" spans="1:9" s="21" customFormat="1" ht="19.2" customHeight="1">
      <c r="A1065" s="33" t="s">
        <v>33</v>
      </c>
      <c r="B1065" s="34">
        <v>45967</v>
      </c>
      <c r="C1065" s="35">
        <v>45967.692472094903</v>
      </c>
      <c r="D1065" s="36" t="s">
        <v>35</v>
      </c>
      <c r="E1065" s="37">
        <v>24.46</v>
      </c>
      <c r="F1065" s="38">
        <v>151</v>
      </c>
      <c r="G1065" s="36" t="s">
        <v>11</v>
      </c>
      <c r="H1065" s="36" t="s">
        <v>2398</v>
      </c>
      <c r="I1065" s="39" t="s">
        <v>52</v>
      </c>
    </row>
    <row r="1066" spans="1:9" s="21" customFormat="1" ht="19.2" customHeight="1">
      <c r="A1066" s="33" t="s">
        <v>33</v>
      </c>
      <c r="B1066" s="34">
        <v>45967</v>
      </c>
      <c r="C1066" s="35">
        <v>45967.692472094903</v>
      </c>
      <c r="D1066" s="36" t="s">
        <v>35</v>
      </c>
      <c r="E1066" s="37">
        <v>24.46</v>
      </c>
      <c r="F1066" s="38">
        <v>849</v>
      </c>
      <c r="G1066" s="36" t="s">
        <v>11</v>
      </c>
      <c r="H1066" s="36" t="s">
        <v>2399</v>
      </c>
      <c r="I1066" s="39" t="s">
        <v>52</v>
      </c>
    </row>
    <row r="1067" spans="1:9" s="21" customFormat="1" ht="19.2" customHeight="1">
      <c r="A1067" s="33" t="s">
        <v>33</v>
      </c>
      <c r="B1067" s="34">
        <v>45967</v>
      </c>
      <c r="C1067" s="35">
        <v>45967.692472118099</v>
      </c>
      <c r="D1067" s="36" t="s">
        <v>35</v>
      </c>
      <c r="E1067" s="37">
        <v>24.46</v>
      </c>
      <c r="F1067" s="38">
        <v>157</v>
      </c>
      <c r="G1067" s="36" t="s">
        <v>42</v>
      </c>
      <c r="H1067" s="36" t="s">
        <v>2400</v>
      </c>
      <c r="I1067" s="39" t="s">
        <v>52</v>
      </c>
    </row>
    <row r="1068" spans="1:9" s="21" customFormat="1" ht="19.2" customHeight="1">
      <c r="A1068" s="33" t="s">
        <v>33</v>
      </c>
      <c r="B1068" s="34">
        <v>45967</v>
      </c>
      <c r="C1068" s="35">
        <v>45967.692472129602</v>
      </c>
      <c r="D1068" s="36" t="s">
        <v>35</v>
      </c>
      <c r="E1068" s="37">
        <v>24.46</v>
      </c>
      <c r="F1068" s="38">
        <v>157</v>
      </c>
      <c r="G1068" s="36" t="s">
        <v>42</v>
      </c>
      <c r="H1068" s="36" t="s">
        <v>2401</v>
      </c>
      <c r="I1068" s="39" t="s">
        <v>52</v>
      </c>
    </row>
    <row r="1069" spans="1:9" s="21" customFormat="1" ht="19.2" customHeight="1">
      <c r="A1069" s="33" t="s">
        <v>33</v>
      </c>
      <c r="B1069" s="34">
        <v>45967</v>
      </c>
      <c r="C1069" s="35">
        <v>45967.692472129602</v>
      </c>
      <c r="D1069" s="36" t="s">
        <v>35</v>
      </c>
      <c r="E1069" s="37">
        <v>24.46</v>
      </c>
      <c r="F1069" s="38">
        <v>72</v>
      </c>
      <c r="G1069" s="36" t="s">
        <v>42</v>
      </c>
      <c r="H1069" s="36" t="s">
        <v>2402</v>
      </c>
      <c r="I1069" s="39" t="s">
        <v>52</v>
      </c>
    </row>
    <row r="1070" spans="1:9" s="21" customFormat="1" ht="19.2" customHeight="1">
      <c r="A1070" s="33" t="s">
        <v>33</v>
      </c>
      <c r="B1070" s="34">
        <v>45967</v>
      </c>
      <c r="C1070" s="35">
        <v>45967.692472129602</v>
      </c>
      <c r="D1070" s="36" t="s">
        <v>35</v>
      </c>
      <c r="E1070" s="37">
        <v>24.46</v>
      </c>
      <c r="F1070" s="38">
        <v>157</v>
      </c>
      <c r="G1070" s="36" t="s">
        <v>42</v>
      </c>
      <c r="H1070" s="36" t="s">
        <v>2403</v>
      </c>
      <c r="I1070" s="39" t="s">
        <v>52</v>
      </c>
    </row>
    <row r="1071" spans="1:9" s="21" customFormat="1" ht="19.2" customHeight="1">
      <c r="A1071" s="33" t="s">
        <v>33</v>
      </c>
      <c r="B1071" s="34">
        <v>45967</v>
      </c>
      <c r="C1071" s="35">
        <v>45967.692472129602</v>
      </c>
      <c r="D1071" s="36" t="s">
        <v>35</v>
      </c>
      <c r="E1071" s="37">
        <v>24.46</v>
      </c>
      <c r="F1071" s="38">
        <v>45</v>
      </c>
      <c r="G1071" s="36" t="s">
        <v>42</v>
      </c>
      <c r="H1071" s="36" t="s">
        <v>2404</v>
      </c>
      <c r="I1071" s="39" t="s">
        <v>52</v>
      </c>
    </row>
    <row r="1072" spans="1:9" s="21" customFormat="1" ht="19.2" customHeight="1">
      <c r="A1072" s="33" t="s">
        <v>33</v>
      </c>
      <c r="B1072" s="34">
        <v>45967</v>
      </c>
      <c r="C1072" s="35">
        <v>45967.693534641199</v>
      </c>
      <c r="D1072" s="36" t="s">
        <v>35</v>
      </c>
      <c r="E1072" s="37">
        <v>24.46</v>
      </c>
      <c r="F1072" s="38">
        <v>288</v>
      </c>
      <c r="G1072" s="36" t="s">
        <v>11</v>
      </c>
      <c r="H1072" s="36" t="s">
        <v>2405</v>
      </c>
      <c r="I1072" s="39" t="s">
        <v>52</v>
      </c>
    </row>
    <row r="1073" spans="1:9" s="21" customFormat="1" ht="19.2" customHeight="1">
      <c r="A1073" s="33" t="s">
        <v>33</v>
      </c>
      <c r="B1073" s="34">
        <v>45967</v>
      </c>
      <c r="C1073" s="35">
        <v>45967.693534641199</v>
      </c>
      <c r="D1073" s="36" t="s">
        <v>35</v>
      </c>
      <c r="E1073" s="37">
        <v>24.46</v>
      </c>
      <c r="F1073" s="38">
        <v>835</v>
      </c>
      <c r="G1073" s="36" t="s">
        <v>11</v>
      </c>
      <c r="H1073" s="36" t="s">
        <v>2406</v>
      </c>
      <c r="I1073" s="39" t="s">
        <v>52</v>
      </c>
    </row>
    <row r="1074" spans="1:9" s="21" customFormat="1" ht="19.2" customHeight="1">
      <c r="A1074" s="33" t="s">
        <v>33</v>
      </c>
      <c r="B1074" s="34">
        <v>45967</v>
      </c>
      <c r="C1074" s="35">
        <v>45967.694629293997</v>
      </c>
      <c r="D1074" s="36" t="s">
        <v>35</v>
      </c>
      <c r="E1074" s="37">
        <v>24.41</v>
      </c>
      <c r="F1074" s="38">
        <v>3440</v>
      </c>
      <c r="G1074" s="36" t="s">
        <v>11</v>
      </c>
      <c r="H1074" s="36" t="s">
        <v>2407</v>
      </c>
      <c r="I1074" s="39" t="s">
        <v>52</v>
      </c>
    </row>
    <row r="1075" spans="1:9" s="21" customFormat="1" ht="19.2" customHeight="1">
      <c r="A1075" s="33" t="s">
        <v>33</v>
      </c>
      <c r="B1075" s="34">
        <v>45967</v>
      </c>
      <c r="C1075" s="35">
        <v>45967.694629293997</v>
      </c>
      <c r="D1075" s="36" t="s">
        <v>35</v>
      </c>
      <c r="E1075" s="37">
        <v>24.42</v>
      </c>
      <c r="F1075" s="38">
        <v>1633</v>
      </c>
      <c r="G1075" s="36" t="s">
        <v>11</v>
      </c>
      <c r="H1075" s="36" t="s">
        <v>2407</v>
      </c>
      <c r="I1075" s="39" t="s">
        <v>52</v>
      </c>
    </row>
    <row r="1076" spans="1:9" s="21" customFormat="1" ht="19.2" customHeight="1">
      <c r="A1076" s="33" t="s">
        <v>33</v>
      </c>
      <c r="B1076" s="34">
        <v>45967</v>
      </c>
      <c r="C1076" s="35">
        <v>45967.694629293997</v>
      </c>
      <c r="D1076" s="36" t="s">
        <v>35</v>
      </c>
      <c r="E1076" s="37">
        <v>24.43</v>
      </c>
      <c r="F1076" s="38">
        <v>1000</v>
      </c>
      <c r="G1076" s="36" t="s">
        <v>11</v>
      </c>
      <c r="H1076" s="36" t="s">
        <v>2407</v>
      </c>
      <c r="I1076" s="39" t="s">
        <v>52</v>
      </c>
    </row>
    <row r="1077" spans="1:9" s="21" customFormat="1" ht="19.2" customHeight="1">
      <c r="A1077" s="33" t="s">
        <v>33</v>
      </c>
      <c r="B1077" s="34">
        <v>45967</v>
      </c>
      <c r="C1077" s="35">
        <v>45967.694629328696</v>
      </c>
      <c r="D1077" s="36" t="s">
        <v>35</v>
      </c>
      <c r="E1077" s="37">
        <v>24.43</v>
      </c>
      <c r="F1077" s="38">
        <v>296</v>
      </c>
      <c r="G1077" s="36" t="s">
        <v>42</v>
      </c>
      <c r="H1077" s="36" t="s">
        <v>2408</v>
      </c>
      <c r="I1077" s="39" t="s">
        <v>52</v>
      </c>
    </row>
    <row r="1078" spans="1:9" s="21" customFormat="1" ht="19.2" customHeight="1">
      <c r="A1078" s="33" t="s">
        <v>33</v>
      </c>
      <c r="B1078" s="34">
        <v>45967</v>
      </c>
      <c r="C1078" s="35">
        <v>45967.694629328696</v>
      </c>
      <c r="D1078" s="36" t="s">
        <v>35</v>
      </c>
      <c r="E1078" s="37">
        <v>24.43</v>
      </c>
      <c r="F1078" s="38">
        <v>255</v>
      </c>
      <c r="G1078" s="36" t="s">
        <v>42</v>
      </c>
      <c r="H1078" s="36" t="s">
        <v>2409</v>
      </c>
      <c r="I1078" s="39" t="s">
        <v>52</v>
      </c>
    </row>
    <row r="1079" spans="1:9" s="21" customFormat="1" ht="19.2" customHeight="1">
      <c r="A1079" s="33" t="s">
        <v>33</v>
      </c>
      <c r="B1079" s="34">
        <v>45967</v>
      </c>
      <c r="C1079" s="35">
        <v>45967.694629328696</v>
      </c>
      <c r="D1079" s="36" t="s">
        <v>35</v>
      </c>
      <c r="E1079" s="37">
        <v>24.43</v>
      </c>
      <c r="F1079" s="38">
        <v>41</v>
      </c>
      <c r="G1079" s="36" t="s">
        <v>42</v>
      </c>
      <c r="H1079" s="36" t="s">
        <v>2410</v>
      </c>
      <c r="I1079" s="39" t="s">
        <v>52</v>
      </c>
    </row>
    <row r="1080" spans="1:9" s="21" customFormat="1" ht="19.2" customHeight="1">
      <c r="A1080" s="33" t="s">
        <v>33</v>
      </c>
      <c r="B1080" s="34">
        <v>45967</v>
      </c>
      <c r="C1080" s="35">
        <v>45967.694629328696</v>
      </c>
      <c r="D1080" s="36" t="s">
        <v>35</v>
      </c>
      <c r="E1080" s="37">
        <v>24.43</v>
      </c>
      <c r="F1080" s="38">
        <v>10</v>
      </c>
      <c r="G1080" s="36" t="s">
        <v>42</v>
      </c>
      <c r="H1080" s="36" t="s">
        <v>2411</v>
      </c>
      <c r="I1080" s="39" t="s">
        <v>52</v>
      </c>
    </row>
    <row r="1081" spans="1:9" s="21" customFormat="1" ht="19.2" customHeight="1">
      <c r="A1081" s="33" t="s">
        <v>33</v>
      </c>
      <c r="B1081" s="34">
        <v>45967</v>
      </c>
      <c r="C1081" s="35">
        <v>45967.6982192824</v>
      </c>
      <c r="D1081" s="36" t="s">
        <v>35</v>
      </c>
      <c r="E1081" s="37">
        <v>24.49</v>
      </c>
      <c r="F1081" s="38">
        <v>273</v>
      </c>
      <c r="G1081" s="36" t="s">
        <v>11</v>
      </c>
      <c r="H1081" s="36" t="s">
        <v>2412</v>
      </c>
      <c r="I1081" s="39" t="s">
        <v>52</v>
      </c>
    </row>
    <row r="1082" spans="1:9" s="21" customFormat="1" ht="19.2" customHeight="1">
      <c r="A1082" s="33" t="s">
        <v>33</v>
      </c>
      <c r="B1082" s="34">
        <v>45967</v>
      </c>
      <c r="C1082" s="35">
        <v>45967.6982192824</v>
      </c>
      <c r="D1082" s="36" t="s">
        <v>35</v>
      </c>
      <c r="E1082" s="37">
        <v>24.49</v>
      </c>
      <c r="F1082" s="38">
        <v>149</v>
      </c>
      <c r="G1082" s="36" t="s">
        <v>11</v>
      </c>
      <c r="H1082" s="36" t="s">
        <v>2413</v>
      </c>
      <c r="I1082" s="39" t="s">
        <v>52</v>
      </c>
    </row>
    <row r="1083" spans="1:9" s="21" customFormat="1" ht="19.2" customHeight="1">
      <c r="A1083" s="33" t="s">
        <v>33</v>
      </c>
      <c r="B1083" s="34">
        <v>45967</v>
      </c>
      <c r="C1083" s="35">
        <v>45967.6982192824</v>
      </c>
      <c r="D1083" s="36" t="s">
        <v>35</v>
      </c>
      <c r="E1083" s="37">
        <v>24.49</v>
      </c>
      <c r="F1083" s="38">
        <v>273</v>
      </c>
      <c r="G1083" s="36" t="s">
        <v>11</v>
      </c>
      <c r="H1083" s="36" t="s">
        <v>2414</v>
      </c>
      <c r="I1083" s="39" t="s">
        <v>52</v>
      </c>
    </row>
    <row r="1084" spans="1:9" s="21" customFormat="1" ht="19.2" customHeight="1">
      <c r="A1084" s="33" t="s">
        <v>33</v>
      </c>
      <c r="B1084" s="34">
        <v>45967</v>
      </c>
      <c r="C1084" s="35">
        <v>45967.6982192824</v>
      </c>
      <c r="D1084" s="36" t="s">
        <v>35</v>
      </c>
      <c r="E1084" s="37">
        <v>24.49</v>
      </c>
      <c r="F1084" s="38">
        <v>124</v>
      </c>
      <c r="G1084" s="36" t="s">
        <v>11</v>
      </c>
      <c r="H1084" s="36" t="s">
        <v>2415</v>
      </c>
      <c r="I1084" s="39" t="s">
        <v>52</v>
      </c>
    </row>
    <row r="1085" spans="1:9" s="21" customFormat="1" ht="19.2" customHeight="1">
      <c r="A1085" s="33" t="s">
        <v>33</v>
      </c>
      <c r="B1085" s="34">
        <v>45967</v>
      </c>
      <c r="C1085" s="35">
        <v>45967.6982192824</v>
      </c>
      <c r="D1085" s="36" t="s">
        <v>35</v>
      </c>
      <c r="E1085" s="37">
        <v>24.49</v>
      </c>
      <c r="F1085" s="38">
        <v>124</v>
      </c>
      <c r="G1085" s="36" t="s">
        <v>11</v>
      </c>
      <c r="H1085" s="36" t="s">
        <v>2416</v>
      </c>
      <c r="I1085" s="39" t="s">
        <v>52</v>
      </c>
    </row>
    <row r="1086" spans="1:9" s="21" customFormat="1" ht="19.2" customHeight="1">
      <c r="A1086" s="33" t="s">
        <v>33</v>
      </c>
      <c r="B1086" s="34">
        <v>45967</v>
      </c>
      <c r="C1086" s="35">
        <v>45967.6982192824</v>
      </c>
      <c r="D1086" s="36" t="s">
        <v>35</v>
      </c>
      <c r="E1086" s="37">
        <v>24.49</v>
      </c>
      <c r="F1086" s="38">
        <v>124</v>
      </c>
      <c r="G1086" s="36" t="s">
        <v>11</v>
      </c>
      <c r="H1086" s="36" t="s">
        <v>2417</v>
      </c>
      <c r="I1086" s="39" t="s">
        <v>52</v>
      </c>
    </row>
    <row r="1087" spans="1:9" s="21" customFormat="1" ht="19.2" customHeight="1">
      <c r="A1087" s="33" t="s">
        <v>33</v>
      </c>
      <c r="B1087" s="34">
        <v>45967</v>
      </c>
      <c r="C1087" s="35">
        <v>45967.6982192824</v>
      </c>
      <c r="D1087" s="36" t="s">
        <v>35</v>
      </c>
      <c r="E1087" s="37">
        <v>24.49</v>
      </c>
      <c r="F1087" s="38">
        <v>124</v>
      </c>
      <c r="G1087" s="36" t="s">
        <v>11</v>
      </c>
      <c r="H1087" s="36" t="s">
        <v>2418</v>
      </c>
      <c r="I1087" s="39" t="s">
        <v>52</v>
      </c>
    </row>
    <row r="1088" spans="1:9" s="21" customFormat="1" ht="19.2" customHeight="1">
      <c r="A1088" s="33" t="s">
        <v>33</v>
      </c>
      <c r="B1088" s="34">
        <v>45967</v>
      </c>
      <c r="C1088" s="35">
        <v>45967.6982192824</v>
      </c>
      <c r="D1088" s="36" t="s">
        <v>35</v>
      </c>
      <c r="E1088" s="37">
        <v>24.49</v>
      </c>
      <c r="F1088" s="38">
        <v>124</v>
      </c>
      <c r="G1088" s="36" t="s">
        <v>11</v>
      </c>
      <c r="H1088" s="36" t="s">
        <v>2419</v>
      </c>
      <c r="I1088" s="39" t="s">
        <v>52</v>
      </c>
    </row>
    <row r="1089" spans="1:9" s="21" customFormat="1" ht="19.2" customHeight="1">
      <c r="A1089" s="33" t="s">
        <v>33</v>
      </c>
      <c r="B1089" s="34">
        <v>45967</v>
      </c>
      <c r="C1089" s="35">
        <v>45967.6982192824</v>
      </c>
      <c r="D1089" s="36" t="s">
        <v>35</v>
      </c>
      <c r="E1089" s="37">
        <v>24.49</v>
      </c>
      <c r="F1089" s="38">
        <v>494</v>
      </c>
      <c r="G1089" s="36" t="s">
        <v>11</v>
      </c>
      <c r="H1089" s="36" t="s">
        <v>2420</v>
      </c>
      <c r="I1089" s="39" t="s">
        <v>52</v>
      </c>
    </row>
    <row r="1090" spans="1:9" s="21" customFormat="1" ht="19.2" customHeight="1">
      <c r="A1090" s="33" t="s">
        <v>33</v>
      </c>
      <c r="B1090" s="34">
        <v>45967</v>
      </c>
      <c r="C1090" s="35">
        <v>45967.6982192824</v>
      </c>
      <c r="D1090" s="36" t="s">
        <v>35</v>
      </c>
      <c r="E1090" s="37">
        <v>24.49</v>
      </c>
      <c r="F1090" s="38">
        <v>50</v>
      </c>
      <c r="G1090" s="36" t="s">
        <v>11</v>
      </c>
      <c r="H1090" s="36" t="s">
        <v>2421</v>
      </c>
      <c r="I1090" s="39" t="s">
        <v>52</v>
      </c>
    </row>
    <row r="1091" spans="1:9" s="21" customFormat="1" ht="19.2" customHeight="1">
      <c r="A1091" s="33" t="s">
        <v>33</v>
      </c>
      <c r="B1091" s="34">
        <v>45967</v>
      </c>
      <c r="C1091" s="35">
        <v>45967.6982192824</v>
      </c>
      <c r="D1091" s="36" t="s">
        <v>35</v>
      </c>
      <c r="E1091" s="37">
        <v>24.49</v>
      </c>
      <c r="F1091" s="38">
        <v>68</v>
      </c>
      <c r="G1091" s="36" t="s">
        <v>11</v>
      </c>
      <c r="H1091" s="36" t="s">
        <v>2422</v>
      </c>
      <c r="I1091" s="39" t="s">
        <v>52</v>
      </c>
    </row>
    <row r="1092" spans="1:9" s="21" customFormat="1" ht="19.2" customHeight="1">
      <c r="A1092" s="33" t="s">
        <v>33</v>
      </c>
      <c r="B1092" s="34">
        <v>45967</v>
      </c>
      <c r="C1092" s="35">
        <v>45967.6991720718</v>
      </c>
      <c r="D1092" s="36" t="s">
        <v>35</v>
      </c>
      <c r="E1092" s="37">
        <v>24.49</v>
      </c>
      <c r="F1092" s="38">
        <v>1927</v>
      </c>
      <c r="G1092" s="36" t="s">
        <v>11</v>
      </c>
      <c r="H1092" s="36" t="s">
        <v>2423</v>
      </c>
      <c r="I1092" s="39" t="s">
        <v>52</v>
      </c>
    </row>
    <row r="1093" spans="1:9" s="21" customFormat="1" ht="19.2" customHeight="1">
      <c r="A1093" s="33" t="s">
        <v>33</v>
      </c>
      <c r="B1093" s="34">
        <v>45967</v>
      </c>
      <c r="C1093" s="35">
        <v>45967.699172152803</v>
      </c>
      <c r="D1093" s="36" t="s">
        <v>35</v>
      </c>
      <c r="E1093" s="37">
        <v>24.47</v>
      </c>
      <c r="F1093" s="38">
        <v>74</v>
      </c>
      <c r="G1093" s="36" t="s">
        <v>11</v>
      </c>
      <c r="H1093" s="36" t="s">
        <v>2424</v>
      </c>
      <c r="I1093" s="39" t="s">
        <v>52</v>
      </c>
    </row>
    <row r="1094" spans="1:9" s="21" customFormat="1" ht="19.2" customHeight="1">
      <c r="A1094" s="33" t="s">
        <v>33</v>
      </c>
      <c r="B1094" s="34">
        <v>45967</v>
      </c>
      <c r="C1094" s="35">
        <v>45967.699172152803</v>
      </c>
      <c r="D1094" s="36" t="s">
        <v>35</v>
      </c>
      <c r="E1094" s="37">
        <v>24.47</v>
      </c>
      <c r="F1094" s="38">
        <v>532</v>
      </c>
      <c r="G1094" s="36" t="s">
        <v>11</v>
      </c>
      <c r="H1094" s="36" t="s">
        <v>2425</v>
      </c>
      <c r="I1094" s="39" t="s">
        <v>52</v>
      </c>
    </row>
    <row r="1095" spans="1:9" s="21" customFormat="1" ht="19.2" customHeight="1">
      <c r="A1095" s="33" t="s">
        <v>33</v>
      </c>
      <c r="B1095" s="34">
        <v>45967</v>
      </c>
      <c r="C1095" s="35">
        <v>45967.699172152803</v>
      </c>
      <c r="D1095" s="36" t="s">
        <v>35</v>
      </c>
      <c r="E1095" s="37">
        <v>24.47</v>
      </c>
      <c r="F1095" s="38">
        <v>525</v>
      </c>
      <c r="G1095" s="36" t="s">
        <v>11</v>
      </c>
      <c r="H1095" s="36" t="s">
        <v>2426</v>
      </c>
      <c r="I1095" s="39" t="s">
        <v>52</v>
      </c>
    </row>
    <row r="1096" spans="1:9" s="21" customFormat="1" ht="19.2" customHeight="1">
      <c r="A1096" s="33" t="s">
        <v>33</v>
      </c>
      <c r="B1096" s="34">
        <v>45967</v>
      </c>
      <c r="C1096" s="35">
        <v>45967.699172152803</v>
      </c>
      <c r="D1096" s="36" t="s">
        <v>35</v>
      </c>
      <c r="E1096" s="37">
        <v>24.47</v>
      </c>
      <c r="F1096" s="38">
        <v>532</v>
      </c>
      <c r="G1096" s="36" t="s">
        <v>11</v>
      </c>
      <c r="H1096" s="36" t="s">
        <v>2427</v>
      </c>
      <c r="I1096" s="39" t="s">
        <v>52</v>
      </c>
    </row>
    <row r="1097" spans="1:9" s="21" customFormat="1" ht="19.2" customHeight="1">
      <c r="A1097" s="33" t="s">
        <v>33</v>
      </c>
      <c r="B1097" s="34">
        <v>45967</v>
      </c>
      <c r="C1097" s="35">
        <v>45967.699172152803</v>
      </c>
      <c r="D1097" s="36" t="s">
        <v>35</v>
      </c>
      <c r="E1097" s="37">
        <v>24.47</v>
      </c>
      <c r="F1097" s="38">
        <v>137</v>
      </c>
      <c r="G1097" s="36" t="s">
        <v>11</v>
      </c>
      <c r="H1097" s="36" t="s">
        <v>2428</v>
      </c>
      <c r="I1097" s="39" t="s">
        <v>52</v>
      </c>
    </row>
    <row r="1098" spans="1:9" s="21" customFormat="1" ht="19.2" customHeight="1">
      <c r="A1098" s="33" t="s">
        <v>33</v>
      </c>
      <c r="B1098" s="34">
        <v>45967</v>
      </c>
      <c r="C1098" s="35">
        <v>45967.699172233799</v>
      </c>
      <c r="D1098" s="36" t="s">
        <v>35</v>
      </c>
      <c r="E1098" s="37">
        <v>24.46</v>
      </c>
      <c r="F1098" s="38">
        <v>641</v>
      </c>
      <c r="G1098" s="36" t="s">
        <v>11</v>
      </c>
      <c r="H1098" s="36" t="s">
        <v>2429</v>
      </c>
      <c r="I1098" s="39" t="s">
        <v>52</v>
      </c>
    </row>
    <row r="1099" spans="1:9" s="21" customFormat="1" ht="19.2" customHeight="1">
      <c r="A1099" s="33" t="s">
        <v>33</v>
      </c>
      <c r="B1099" s="34">
        <v>45967</v>
      </c>
      <c r="C1099" s="35">
        <v>45967.699172280103</v>
      </c>
      <c r="D1099" s="36" t="s">
        <v>35</v>
      </c>
      <c r="E1099" s="37">
        <v>24.46</v>
      </c>
      <c r="F1099" s="38">
        <v>682</v>
      </c>
      <c r="G1099" s="36" t="s">
        <v>42</v>
      </c>
      <c r="H1099" s="36" t="s">
        <v>2430</v>
      </c>
      <c r="I1099" s="39" t="s">
        <v>52</v>
      </c>
    </row>
    <row r="1100" spans="1:9" s="21" customFormat="1" ht="19.2" customHeight="1">
      <c r="A1100" s="33" t="s">
        <v>33</v>
      </c>
      <c r="B1100" s="34">
        <v>45967</v>
      </c>
      <c r="C1100" s="35">
        <v>45967.699172291701</v>
      </c>
      <c r="D1100" s="36" t="s">
        <v>35</v>
      </c>
      <c r="E1100" s="37">
        <v>24.46</v>
      </c>
      <c r="F1100" s="38">
        <v>641</v>
      </c>
      <c r="G1100" s="36" t="s">
        <v>11</v>
      </c>
      <c r="H1100" s="36" t="s">
        <v>2431</v>
      </c>
      <c r="I1100" s="39" t="s">
        <v>52</v>
      </c>
    </row>
    <row r="1101" spans="1:9" s="21" customFormat="1" ht="19.2" customHeight="1">
      <c r="A1101" s="33" t="s">
        <v>33</v>
      </c>
      <c r="B1101" s="34">
        <v>45967</v>
      </c>
      <c r="C1101" s="35">
        <v>45967.699172291701</v>
      </c>
      <c r="D1101" s="36" t="s">
        <v>35</v>
      </c>
      <c r="E1101" s="37">
        <v>24.46</v>
      </c>
      <c r="F1101" s="38">
        <v>584</v>
      </c>
      <c r="G1101" s="36" t="s">
        <v>11</v>
      </c>
      <c r="H1101" s="36" t="s">
        <v>2432</v>
      </c>
      <c r="I1101" s="39" t="s">
        <v>52</v>
      </c>
    </row>
    <row r="1102" spans="1:9" s="21" customFormat="1" ht="19.2" customHeight="1">
      <c r="A1102" s="33" t="s">
        <v>33</v>
      </c>
      <c r="B1102" s="34">
        <v>45967</v>
      </c>
      <c r="C1102" s="35">
        <v>45967.702050358799</v>
      </c>
      <c r="D1102" s="36" t="s">
        <v>35</v>
      </c>
      <c r="E1102" s="37">
        <v>24.48</v>
      </c>
      <c r="F1102" s="38">
        <v>603</v>
      </c>
      <c r="G1102" s="36" t="s">
        <v>11</v>
      </c>
      <c r="H1102" s="36" t="s">
        <v>2433</v>
      </c>
      <c r="I1102" s="39" t="s">
        <v>52</v>
      </c>
    </row>
    <row r="1103" spans="1:9" s="21" customFormat="1" ht="19.2" customHeight="1">
      <c r="A1103" s="33" t="s">
        <v>33</v>
      </c>
      <c r="B1103" s="34">
        <v>45967</v>
      </c>
      <c r="C1103" s="35">
        <v>45967.7029657639</v>
      </c>
      <c r="D1103" s="36" t="s">
        <v>35</v>
      </c>
      <c r="E1103" s="37">
        <v>24.55</v>
      </c>
      <c r="F1103" s="38">
        <v>524</v>
      </c>
      <c r="G1103" s="36" t="s">
        <v>42</v>
      </c>
      <c r="H1103" s="36" t="s">
        <v>2434</v>
      </c>
      <c r="I1103" s="39" t="s">
        <v>52</v>
      </c>
    </row>
    <row r="1104" spans="1:9" s="21" customFormat="1" ht="19.2" customHeight="1">
      <c r="A1104" s="33" t="s">
        <v>33</v>
      </c>
      <c r="B1104" s="34">
        <v>45967</v>
      </c>
      <c r="C1104" s="35">
        <v>45967.702965810196</v>
      </c>
      <c r="D1104" s="36" t="s">
        <v>35</v>
      </c>
      <c r="E1104" s="37">
        <v>24.54</v>
      </c>
      <c r="F1104" s="38">
        <v>672</v>
      </c>
      <c r="G1104" s="36" t="s">
        <v>11</v>
      </c>
      <c r="H1104" s="36" t="s">
        <v>2435</v>
      </c>
      <c r="I1104" s="39" t="s">
        <v>52</v>
      </c>
    </row>
    <row r="1105" spans="1:9" s="21" customFormat="1" ht="19.2" customHeight="1">
      <c r="A1105" s="33" t="s">
        <v>33</v>
      </c>
      <c r="B1105" s="34">
        <v>45967</v>
      </c>
      <c r="C1105" s="35">
        <v>45967.702965821802</v>
      </c>
      <c r="D1105" s="36" t="s">
        <v>35</v>
      </c>
      <c r="E1105" s="37">
        <v>24.54</v>
      </c>
      <c r="F1105" s="38">
        <v>1077</v>
      </c>
      <c r="G1105" s="36" t="s">
        <v>11</v>
      </c>
      <c r="H1105" s="36" t="s">
        <v>2436</v>
      </c>
      <c r="I1105" s="39" t="s">
        <v>52</v>
      </c>
    </row>
    <row r="1106" spans="1:9" s="21" customFormat="1" ht="19.2" customHeight="1">
      <c r="A1106" s="33" t="s">
        <v>33</v>
      </c>
      <c r="B1106" s="34">
        <v>45967</v>
      </c>
      <c r="C1106" s="35">
        <v>45967.702965821802</v>
      </c>
      <c r="D1106" s="36" t="s">
        <v>35</v>
      </c>
      <c r="E1106" s="37">
        <v>24.54</v>
      </c>
      <c r="F1106" s="38">
        <v>201</v>
      </c>
      <c r="G1106" s="36" t="s">
        <v>11</v>
      </c>
      <c r="H1106" s="36" t="s">
        <v>2437</v>
      </c>
      <c r="I1106" s="39" t="s">
        <v>52</v>
      </c>
    </row>
    <row r="1107" spans="1:9" s="21" customFormat="1" ht="19.2" customHeight="1">
      <c r="A1107" s="33" t="s">
        <v>33</v>
      </c>
      <c r="B1107" s="34">
        <v>45967</v>
      </c>
      <c r="C1107" s="35">
        <v>45967.704076053204</v>
      </c>
      <c r="D1107" s="36" t="s">
        <v>35</v>
      </c>
      <c r="E1107" s="37">
        <v>24.48</v>
      </c>
      <c r="F1107" s="38">
        <v>1393</v>
      </c>
      <c r="G1107" s="36" t="s">
        <v>11</v>
      </c>
      <c r="H1107" s="36" t="s">
        <v>2438</v>
      </c>
      <c r="I1107" s="39" t="s">
        <v>52</v>
      </c>
    </row>
    <row r="1108" spans="1:9" s="21" customFormat="1" ht="19.2" customHeight="1">
      <c r="A1108" s="33" t="s">
        <v>33</v>
      </c>
      <c r="B1108" s="34">
        <v>45967</v>
      </c>
      <c r="C1108" s="35">
        <v>45967.705235544003</v>
      </c>
      <c r="D1108" s="36" t="s">
        <v>35</v>
      </c>
      <c r="E1108" s="37">
        <v>24.52</v>
      </c>
      <c r="F1108" s="38">
        <v>573</v>
      </c>
      <c r="G1108" s="36" t="s">
        <v>11</v>
      </c>
      <c r="H1108" s="36" t="s">
        <v>2439</v>
      </c>
      <c r="I1108" s="39" t="s">
        <v>52</v>
      </c>
    </row>
    <row r="1109" spans="1:9" s="21" customFormat="1" ht="19.2" customHeight="1">
      <c r="A1109" s="33" t="s">
        <v>33</v>
      </c>
      <c r="B1109" s="34">
        <v>45967</v>
      </c>
      <c r="C1109" s="35">
        <v>45967.705235544003</v>
      </c>
      <c r="D1109" s="36" t="s">
        <v>35</v>
      </c>
      <c r="E1109" s="37">
        <v>24.52</v>
      </c>
      <c r="F1109" s="38">
        <v>998</v>
      </c>
      <c r="G1109" s="36" t="s">
        <v>11</v>
      </c>
      <c r="H1109" s="36" t="s">
        <v>2440</v>
      </c>
      <c r="I1109" s="39" t="s">
        <v>52</v>
      </c>
    </row>
    <row r="1110" spans="1:9" s="21" customFormat="1" ht="19.2" customHeight="1">
      <c r="A1110" s="33" t="s">
        <v>33</v>
      </c>
      <c r="B1110" s="34">
        <v>45967</v>
      </c>
      <c r="C1110" s="35">
        <v>45967.705235544003</v>
      </c>
      <c r="D1110" s="36" t="s">
        <v>35</v>
      </c>
      <c r="E1110" s="37">
        <v>24.53</v>
      </c>
      <c r="F1110" s="38">
        <v>1160</v>
      </c>
      <c r="G1110" s="36" t="s">
        <v>11</v>
      </c>
      <c r="H1110" s="36" t="s">
        <v>2441</v>
      </c>
      <c r="I1110" s="39" t="s">
        <v>52</v>
      </c>
    </row>
    <row r="1111" spans="1:9" s="21" customFormat="1" ht="19.2" customHeight="1">
      <c r="A1111" s="33" t="s">
        <v>33</v>
      </c>
      <c r="B1111" s="34">
        <v>45967</v>
      </c>
      <c r="C1111" s="35">
        <v>45967.705235544003</v>
      </c>
      <c r="D1111" s="36" t="s">
        <v>35</v>
      </c>
      <c r="E1111" s="37">
        <v>24.53</v>
      </c>
      <c r="F1111" s="38">
        <v>319</v>
      </c>
      <c r="G1111" s="36" t="s">
        <v>11</v>
      </c>
      <c r="H1111" s="36" t="s">
        <v>2442</v>
      </c>
      <c r="I1111" s="39" t="s">
        <v>52</v>
      </c>
    </row>
    <row r="1112" spans="1:9" s="21" customFormat="1" ht="19.2" customHeight="1">
      <c r="A1112" s="33" t="s">
        <v>33</v>
      </c>
      <c r="B1112" s="34">
        <v>45967</v>
      </c>
      <c r="C1112" s="35">
        <v>45967.705235544003</v>
      </c>
      <c r="D1112" s="36" t="s">
        <v>35</v>
      </c>
      <c r="E1112" s="37">
        <v>24.53</v>
      </c>
      <c r="F1112" s="38">
        <v>58</v>
      </c>
      <c r="G1112" s="36" t="s">
        <v>11</v>
      </c>
      <c r="H1112" s="36" t="s">
        <v>2443</v>
      </c>
      <c r="I1112" s="39" t="s">
        <v>52</v>
      </c>
    </row>
    <row r="1113" spans="1:9" s="21" customFormat="1" ht="19.2" customHeight="1">
      <c r="A1113" s="33" t="s">
        <v>33</v>
      </c>
      <c r="B1113" s="34">
        <v>45967</v>
      </c>
      <c r="C1113" s="35">
        <v>45967.705605659699</v>
      </c>
      <c r="D1113" s="36" t="s">
        <v>35</v>
      </c>
      <c r="E1113" s="37">
        <v>24.49</v>
      </c>
      <c r="F1113" s="38">
        <v>805</v>
      </c>
      <c r="G1113" s="36" t="s">
        <v>11</v>
      </c>
      <c r="H1113" s="36" t="s">
        <v>2444</v>
      </c>
      <c r="I1113" s="39" t="s">
        <v>52</v>
      </c>
    </row>
    <row r="1114" spans="1:9" s="21" customFormat="1" ht="19.2" customHeight="1">
      <c r="A1114" s="33" t="s">
        <v>33</v>
      </c>
      <c r="B1114" s="34">
        <v>45967</v>
      </c>
      <c r="C1114" s="35">
        <v>45967.705605659699</v>
      </c>
      <c r="D1114" s="36" t="s">
        <v>35</v>
      </c>
      <c r="E1114" s="37">
        <v>24.49</v>
      </c>
      <c r="F1114" s="38">
        <v>313</v>
      </c>
      <c r="G1114" s="36" t="s">
        <v>11</v>
      </c>
      <c r="H1114" s="36" t="s">
        <v>2445</v>
      </c>
      <c r="I1114" s="39" t="s">
        <v>52</v>
      </c>
    </row>
    <row r="1115" spans="1:9" s="21" customFormat="1" ht="19.2" customHeight="1">
      <c r="A1115" s="33" t="s">
        <v>33</v>
      </c>
      <c r="B1115" s="34">
        <v>45967</v>
      </c>
      <c r="C1115" s="35">
        <v>45967.705605659699</v>
      </c>
      <c r="D1115" s="36" t="s">
        <v>35</v>
      </c>
      <c r="E1115" s="37">
        <v>24.49</v>
      </c>
      <c r="F1115" s="38">
        <v>462</v>
      </c>
      <c r="G1115" s="36" t="s">
        <v>11</v>
      </c>
      <c r="H1115" s="36" t="s">
        <v>2446</v>
      </c>
      <c r="I1115" s="39" t="s">
        <v>52</v>
      </c>
    </row>
    <row r="1116" spans="1:9" s="21" customFormat="1" ht="19.2" customHeight="1">
      <c r="A1116" s="33" t="s">
        <v>33</v>
      </c>
      <c r="B1116" s="34">
        <v>45967</v>
      </c>
      <c r="C1116" s="35">
        <v>45967.705605659699</v>
      </c>
      <c r="D1116" s="36" t="s">
        <v>35</v>
      </c>
      <c r="E1116" s="37">
        <v>24.5</v>
      </c>
      <c r="F1116" s="38">
        <v>1472</v>
      </c>
      <c r="G1116" s="36" t="s">
        <v>11</v>
      </c>
      <c r="H1116" s="36" t="s">
        <v>2447</v>
      </c>
      <c r="I1116" s="39" t="s">
        <v>52</v>
      </c>
    </row>
    <row r="1117" spans="1:9" s="21" customFormat="1" ht="19.2" customHeight="1">
      <c r="A1117" s="33" t="s">
        <v>33</v>
      </c>
      <c r="B1117" s="34">
        <v>45967</v>
      </c>
      <c r="C1117" s="35">
        <v>45967.705605659699</v>
      </c>
      <c r="D1117" s="36" t="s">
        <v>35</v>
      </c>
      <c r="E1117" s="37">
        <v>24.5</v>
      </c>
      <c r="F1117" s="38">
        <v>44</v>
      </c>
      <c r="G1117" s="36" t="s">
        <v>11</v>
      </c>
      <c r="H1117" s="36" t="s">
        <v>2448</v>
      </c>
      <c r="I1117" s="39" t="s">
        <v>52</v>
      </c>
    </row>
    <row r="1118" spans="1:9" s="21" customFormat="1" ht="19.2" customHeight="1">
      <c r="A1118" s="33" t="s">
        <v>33</v>
      </c>
      <c r="B1118" s="34">
        <v>45967</v>
      </c>
      <c r="C1118" s="35">
        <v>45967.705605659699</v>
      </c>
      <c r="D1118" s="36" t="s">
        <v>35</v>
      </c>
      <c r="E1118" s="37">
        <v>24.5</v>
      </c>
      <c r="F1118" s="38">
        <v>88</v>
      </c>
      <c r="G1118" s="36" t="s">
        <v>11</v>
      </c>
      <c r="H1118" s="36" t="s">
        <v>2444</v>
      </c>
      <c r="I1118" s="39" t="s">
        <v>52</v>
      </c>
    </row>
    <row r="1119" spans="1:9" s="21" customFormat="1" ht="19.2" customHeight="1">
      <c r="A1119" s="33" t="s">
        <v>33</v>
      </c>
      <c r="B1119" s="34">
        <v>45967</v>
      </c>
      <c r="C1119" s="35">
        <v>45967.708530752301</v>
      </c>
      <c r="D1119" s="36" t="s">
        <v>35</v>
      </c>
      <c r="E1119" s="37">
        <v>24.49</v>
      </c>
      <c r="F1119" s="38">
        <v>333</v>
      </c>
      <c r="G1119" s="36" t="s">
        <v>11</v>
      </c>
      <c r="H1119" s="36" t="s">
        <v>2449</v>
      </c>
      <c r="I1119" s="39" t="s">
        <v>52</v>
      </c>
    </row>
    <row r="1120" spans="1:9" s="21" customFormat="1" ht="19.2" customHeight="1">
      <c r="A1120" s="33" t="s">
        <v>33</v>
      </c>
      <c r="B1120" s="34">
        <v>45967</v>
      </c>
      <c r="C1120" s="35">
        <v>45967.708530752301</v>
      </c>
      <c r="D1120" s="36" t="s">
        <v>35</v>
      </c>
      <c r="E1120" s="37">
        <v>24.49</v>
      </c>
      <c r="F1120" s="38">
        <v>303</v>
      </c>
      <c r="G1120" s="36" t="s">
        <v>11</v>
      </c>
      <c r="H1120" s="36" t="s">
        <v>2450</v>
      </c>
      <c r="I1120" s="39" t="s">
        <v>52</v>
      </c>
    </row>
    <row r="1121" spans="1:9" s="21" customFormat="1" ht="19.2" customHeight="1">
      <c r="A1121" s="33" t="s">
        <v>33</v>
      </c>
      <c r="B1121" s="34">
        <v>45967</v>
      </c>
      <c r="C1121" s="35">
        <v>45967.708530752301</v>
      </c>
      <c r="D1121" s="36" t="s">
        <v>35</v>
      </c>
      <c r="E1121" s="37">
        <v>24.49</v>
      </c>
      <c r="F1121" s="38">
        <v>333</v>
      </c>
      <c r="G1121" s="36" t="s">
        <v>11</v>
      </c>
      <c r="H1121" s="36" t="s">
        <v>2451</v>
      </c>
      <c r="I1121" s="39" t="s">
        <v>52</v>
      </c>
    </row>
    <row r="1122" spans="1:9" s="21" customFormat="1" ht="19.2" customHeight="1">
      <c r="A1122" s="33" t="s">
        <v>33</v>
      </c>
      <c r="B1122" s="34">
        <v>45967</v>
      </c>
      <c r="C1122" s="35">
        <v>45967.708530752301</v>
      </c>
      <c r="D1122" s="36" t="s">
        <v>35</v>
      </c>
      <c r="E1122" s="37">
        <v>24.49</v>
      </c>
      <c r="F1122" s="38">
        <v>333</v>
      </c>
      <c r="G1122" s="36" t="s">
        <v>11</v>
      </c>
      <c r="H1122" s="36" t="s">
        <v>2452</v>
      </c>
      <c r="I1122" s="39" t="s">
        <v>52</v>
      </c>
    </row>
    <row r="1123" spans="1:9" s="21" customFormat="1" ht="19.2" customHeight="1">
      <c r="A1123" s="33" t="s">
        <v>33</v>
      </c>
      <c r="B1123" s="34">
        <v>45967</v>
      </c>
      <c r="C1123" s="35">
        <v>45967.708530752301</v>
      </c>
      <c r="D1123" s="36" t="s">
        <v>35</v>
      </c>
      <c r="E1123" s="37">
        <v>24.49</v>
      </c>
      <c r="F1123" s="38">
        <v>54</v>
      </c>
      <c r="G1123" s="36" t="s">
        <v>11</v>
      </c>
      <c r="H1123" s="36" t="s">
        <v>2453</v>
      </c>
      <c r="I1123" s="39" t="s">
        <v>52</v>
      </c>
    </row>
    <row r="1124" spans="1:9" s="21" customFormat="1" ht="19.2" customHeight="1">
      <c r="A1124" s="33" t="s">
        <v>33</v>
      </c>
      <c r="B1124" s="34">
        <v>45967</v>
      </c>
      <c r="C1124" s="35">
        <v>45967.709782060199</v>
      </c>
      <c r="D1124" s="36" t="s">
        <v>35</v>
      </c>
      <c r="E1124" s="37">
        <v>24.5</v>
      </c>
      <c r="F1124" s="38">
        <v>284</v>
      </c>
      <c r="G1124" s="36" t="s">
        <v>11</v>
      </c>
      <c r="H1124" s="36" t="s">
        <v>2454</v>
      </c>
      <c r="I1124" s="39" t="s">
        <v>52</v>
      </c>
    </row>
    <row r="1125" spans="1:9" s="21" customFormat="1" ht="19.2" customHeight="1">
      <c r="A1125" s="33" t="s">
        <v>33</v>
      </c>
      <c r="B1125" s="34">
        <v>45967</v>
      </c>
      <c r="C1125" s="35">
        <v>45967.709782060199</v>
      </c>
      <c r="D1125" s="36" t="s">
        <v>35</v>
      </c>
      <c r="E1125" s="37">
        <v>24.5</v>
      </c>
      <c r="F1125" s="38">
        <v>1713</v>
      </c>
      <c r="G1125" s="36" t="s">
        <v>11</v>
      </c>
      <c r="H1125" s="36" t="s">
        <v>2455</v>
      </c>
      <c r="I1125" s="39" t="s">
        <v>52</v>
      </c>
    </row>
    <row r="1126" spans="1:9" s="21" customFormat="1" ht="19.2" customHeight="1">
      <c r="A1126" s="33" t="s">
        <v>33</v>
      </c>
      <c r="B1126" s="34">
        <v>45967</v>
      </c>
      <c r="C1126" s="35">
        <v>45967.709782071797</v>
      </c>
      <c r="D1126" s="36" t="s">
        <v>35</v>
      </c>
      <c r="E1126" s="37">
        <v>24.49</v>
      </c>
      <c r="F1126" s="38">
        <v>631</v>
      </c>
      <c r="G1126" s="36" t="s">
        <v>11</v>
      </c>
      <c r="H1126" s="36" t="s">
        <v>2456</v>
      </c>
      <c r="I1126" s="39" t="s">
        <v>52</v>
      </c>
    </row>
    <row r="1127" spans="1:9" s="21" customFormat="1" ht="19.2" customHeight="1">
      <c r="A1127" s="33" t="s">
        <v>33</v>
      </c>
      <c r="B1127" s="34">
        <v>45967</v>
      </c>
      <c r="C1127" s="35">
        <v>45967.709782071797</v>
      </c>
      <c r="D1127" s="36" t="s">
        <v>35</v>
      </c>
      <c r="E1127" s="37">
        <v>24.49</v>
      </c>
      <c r="F1127" s="38">
        <v>631</v>
      </c>
      <c r="G1127" s="36" t="s">
        <v>11</v>
      </c>
      <c r="H1127" s="36" t="s">
        <v>2457</v>
      </c>
      <c r="I1127" s="39" t="s">
        <v>52</v>
      </c>
    </row>
    <row r="1128" spans="1:9" s="21" customFormat="1" ht="19.2" customHeight="1">
      <c r="A1128" s="33" t="s">
        <v>33</v>
      </c>
      <c r="B1128" s="34">
        <v>45967</v>
      </c>
      <c r="C1128" s="35">
        <v>45967.709782071797</v>
      </c>
      <c r="D1128" s="36" t="s">
        <v>35</v>
      </c>
      <c r="E1128" s="37">
        <v>24.49</v>
      </c>
      <c r="F1128" s="38">
        <v>813</v>
      </c>
      <c r="G1128" s="36" t="s">
        <v>11</v>
      </c>
      <c r="H1128" s="36" t="s">
        <v>2458</v>
      </c>
      <c r="I1128" s="39" t="s">
        <v>52</v>
      </c>
    </row>
    <row r="1129" spans="1:9" s="21" customFormat="1" ht="19.2" customHeight="1">
      <c r="A1129" s="33" t="s">
        <v>33</v>
      </c>
      <c r="B1129" s="34">
        <v>45967</v>
      </c>
      <c r="C1129" s="35">
        <v>45967.7105230093</v>
      </c>
      <c r="D1129" s="36" t="s">
        <v>35</v>
      </c>
      <c r="E1129" s="37">
        <v>24.47</v>
      </c>
      <c r="F1129" s="38">
        <v>1139</v>
      </c>
      <c r="G1129" s="36" t="s">
        <v>11</v>
      </c>
      <c r="H1129" s="36" t="s">
        <v>2459</v>
      </c>
      <c r="I1129" s="39" t="s">
        <v>52</v>
      </c>
    </row>
    <row r="1130" spans="1:9" s="21" customFormat="1" ht="19.2" customHeight="1">
      <c r="A1130" s="33" t="s">
        <v>33</v>
      </c>
      <c r="B1130" s="34">
        <v>45967</v>
      </c>
      <c r="C1130" s="35">
        <v>45967.7105230093</v>
      </c>
      <c r="D1130" s="36" t="s">
        <v>35</v>
      </c>
      <c r="E1130" s="37">
        <v>24.47</v>
      </c>
      <c r="F1130" s="38">
        <v>43</v>
      </c>
      <c r="G1130" s="36" t="s">
        <v>11</v>
      </c>
      <c r="H1130" s="36" t="s">
        <v>2460</v>
      </c>
      <c r="I1130" s="39" t="s">
        <v>52</v>
      </c>
    </row>
    <row r="1131" spans="1:9" s="21" customFormat="1" ht="19.2" customHeight="1">
      <c r="A1131" s="33" t="s">
        <v>33</v>
      </c>
      <c r="B1131" s="34">
        <v>45967</v>
      </c>
      <c r="C1131" s="35">
        <v>45967.7105230093</v>
      </c>
      <c r="D1131" s="36" t="s">
        <v>35</v>
      </c>
      <c r="E1131" s="37">
        <v>24.47</v>
      </c>
      <c r="F1131" s="38">
        <v>1139</v>
      </c>
      <c r="G1131" s="36" t="s">
        <v>11</v>
      </c>
      <c r="H1131" s="36" t="s">
        <v>2461</v>
      </c>
      <c r="I1131" s="39" t="s">
        <v>52</v>
      </c>
    </row>
    <row r="1132" spans="1:9" s="21" customFormat="1" ht="19.2" customHeight="1">
      <c r="A1132" s="33" t="s">
        <v>33</v>
      </c>
      <c r="B1132" s="34">
        <v>45967</v>
      </c>
      <c r="C1132" s="35">
        <v>45967.7105230093</v>
      </c>
      <c r="D1132" s="36" t="s">
        <v>35</v>
      </c>
      <c r="E1132" s="37">
        <v>24.47</v>
      </c>
      <c r="F1132" s="38">
        <v>1485</v>
      </c>
      <c r="G1132" s="36" t="s">
        <v>11</v>
      </c>
      <c r="H1132" s="36" t="s">
        <v>2462</v>
      </c>
      <c r="I1132" s="39" t="s">
        <v>52</v>
      </c>
    </row>
    <row r="1133" spans="1:9" s="21" customFormat="1" ht="19.2" customHeight="1">
      <c r="A1133" s="33" t="s">
        <v>33</v>
      </c>
      <c r="B1133" s="34">
        <v>45967</v>
      </c>
      <c r="C1133" s="35">
        <v>45967.7105230093</v>
      </c>
      <c r="D1133" s="36" t="s">
        <v>35</v>
      </c>
      <c r="E1133" s="37">
        <v>24.47</v>
      </c>
      <c r="F1133" s="38">
        <v>130</v>
      </c>
      <c r="G1133" s="36" t="s">
        <v>11</v>
      </c>
      <c r="H1133" s="36" t="s">
        <v>2463</v>
      </c>
      <c r="I1133" s="39" t="s">
        <v>52</v>
      </c>
    </row>
    <row r="1134" spans="1:9" s="21" customFormat="1" ht="19.2" customHeight="1">
      <c r="A1134" s="33" t="s">
        <v>33</v>
      </c>
      <c r="B1134" s="34">
        <v>45967</v>
      </c>
      <c r="C1134" s="35">
        <v>45967.710523356502</v>
      </c>
      <c r="D1134" s="36" t="s">
        <v>35</v>
      </c>
      <c r="E1134" s="37">
        <v>24.46</v>
      </c>
      <c r="F1134" s="38">
        <v>533</v>
      </c>
      <c r="G1134" s="36" t="s">
        <v>11</v>
      </c>
      <c r="H1134" s="36" t="s">
        <v>2464</v>
      </c>
      <c r="I1134" s="39" t="s">
        <v>52</v>
      </c>
    </row>
    <row r="1135" spans="1:9" s="21" customFormat="1" ht="19.2" customHeight="1">
      <c r="A1135" s="33" t="s">
        <v>33</v>
      </c>
      <c r="B1135" s="34">
        <v>45967</v>
      </c>
      <c r="C1135" s="35">
        <v>45967.710523356502</v>
      </c>
      <c r="D1135" s="36" t="s">
        <v>35</v>
      </c>
      <c r="E1135" s="37">
        <v>24.46</v>
      </c>
      <c r="F1135" s="38">
        <v>533</v>
      </c>
      <c r="G1135" s="36" t="s">
        <v>11</v>
      </c>
      <c r="H1135" s="36" t="s">
        <v>2465</v>
      </c>
      <c r="I1135" s="39" t="s">
        <v>52</v>
      </c>
    </row>
    <row r="1136" spans="1:9" s="21" customFormat="1" ht="19.2" customHeight="1">
      <c r="A1136" s="33" t="s">
        <v>33</v>
      </c>
      <c r="B1136" s="34">
        <v>45967</v>
      </c>
      <c r="C1136" s="35">
        <v>45967.710523356502</v>
      </c>
      <c r="D1136" s="36" t="s">
        <v>35</v>
      </c>
      <c r="E1136" s="37">
        <v>24.46</v>
      </c>
      <c r="F1136" s="38">
        <v>533</v>
      </c>
      <c r="G1136" s="36" t="s">
        <v>11</v>
      </c>
      <c r="H1136" s="36" t="s">
        <v>2466</v>
      </c>
      <c r="I1136" s="39" t="s">
        <v>52</v>
      </c>
    </row>
    <row r="1137" spans="1:9" s="21" customFormat="1" ht="19.2" customHeight="1">
      <c r="A1137" s="33" t="s">
        <v>33</v>
      </c>
      <c r="B1137" s="34">
        <v>45967</v>
      </c>
      <c r="C1137" s="35">
        <v>45967.710523356502</v>
      </c>
      <c r="D1137" s="36" t="s">
        <v>35</v>
      </c>
      <c r="E1137" s="37">
        <v>24.46</v>
      </c>
      <c r="F1137" s="38">
        <v>35</v>
      </c>
      <c r="G1137" s="36" t="s">
        <v>11</v>
      </c>
      <c r="H1137" s="36" t="s">
        <v>2467</v>
      </c>
      <c r="I1137" s="39" t="s">
        <v>52</v>
      </c>
    </row>
    <row r="1138" spans="1:9" s="21" customFormat="1" ht="19.2" customHeight="1">
      <c r="A1138" s="33" t="s">
        <v>33</v>
      </c>
      <c r="B1138" s="34">
        <v>45967</v>
      </c>
      <c r="C1138" s="35">
        <v>45967.710523356502</v>
      </c>
      <c r="D1138" s="36" t="s">
        <v>35</v>
      </c>
      <c r="E1138" s="37">
        <v>24.46</v>
      </c>
      <c r="F1138" s="38">
        <v>58</v>
      </c>
      <c r="G1138" s="36" t="s">
        <v>11</v>
      </c>
      <c r="H1138" s="36" t="s">
        <v>2468</v>
      </c>
      <c r="I1138" s="39" t="s">
        <v>52</v>
      </c>
    </row>
    <row r="1139" spans="1:9" s="21" customFormat="1" ht="19.2" customHeight="1">
      <c r="A1139" s="33" t="s">
        <v>33</v>
      </c>
      <c r="B1139" s="34">
        <v>45967</v>
      </c>
      <c r="C1139" s="35">
        <v>45967.710523356502</v>
      </c>
      <c r="D1139" s="36" t="s">
        <v>35</v>
      </c>
      <c r="E1139" s="37">
        <v>24.46</v>
      </c>
      <c r="F1139" s="38">
        <v>317</v>
      </c>
      <c r="G1139" s="36" t="s">
        <v>11</v>
      </c>
      <c r="H1139" s="36" t="s">
        <v>2469</v>
      </c>
      <c r="I1139" s="39" t="s">
        <v>52</v>
      </c>
    </row>
    <row r="1140" spans="1:9" s="21" customFormat="1" ht="19.2" customHeight="1">
      <c r="A1140" s="33" t="s">
        <v>33</v>
      </c>
      <c r="B1140" s="34">
        <v>45967</v>
      </c>
      <c r="C1140" s="35">
        <v>45967.714227453696</v>
      </c>
      <c r="D1140" s="36" t="s">
        <v>35</v>
      </c>
      <c r="E1140" s="37">
        <v>24.38</v>
      </c>
      <c r="F1140" s="38">
        <v>380</v>
      </c>
      <c r="G1140" s="36" t="s">
        <v>11</v>
      </c>
      <c r="H1140" s="36" t="s">
        <v>2470</v>
      </c>
      <c r="I1140" s="39" t="s">
        <v>52</v>
      </c>
    </row>
    <row r="1141" spans="1:9" s="21" customFormat="1" ht="19.2" customHeight="1">
      <c r="A1141" s="33" t="s">
        <v>33</v>
      </c>
      <c r="B1141" s="34">
        <v>45967</v>
      </c>
      <c r="C1141" s="35">
        <v>45967.714227453696</v>
      </c>
      <c r="D1141" s="36" t="s">
        <v>35</v>
      </c>
      <c r="E1141" s="37">
        <v>24.38</v>
      </c>
      <c r="F1141" s="38">
        <v>380</v>
      </c>
      <c r="G1141" s="36" t="s">
        <v>11</v>
      </c>
      <c r="H1141" s="36" t="s">
        <v>2471</v>
      </c>
      <c r="I1141" s="39" t="s">
        <v>52</v>
      </c>
    </row>
    <row r="1142" spans="1:9" s="21" customFormat="1" ht="19.2" customHeight="1">
      <c r="A1142" s="33" t="s">
        <v>33</v>
      </c>
      <c r="B1142" s="34">
        <v>45967</v>
      </c>
      <c r="C1142" s="35">
        <v>45967.714227453696</v>
      </c>
      <c r="D1142" s="36" t="s">
        <v>35</v>
      </c>
      <c r="E1142" s="37">
        <v>24.38</v>
      </c>
      <c r="F1142" s="38">
        <v>102</v>
      </c>
      <c r="G1142" s="36" t="s">
        <v>11</v>
      </c>
      <c r="H1142" s="36" t="s">
        <v>2472</v>
      </c>
      <c r="I1142" s="39" t="s">
        <v>52</v>
      </c>
    </row>
    <row r="1143" spans="1:9" s="21" customFormat="1" ht="19.2" customHeight="1">
      <c r="A1143" s="33" t="s">
        <v>33</v>
      </c>
      <c r="B1143" s="34">
        <v>45967</v>
      </c>
      <c r="C1143" s="35">
        <v>45967.714227453696</v>
      </c>
      <c r="D1143" s="36" t="s">
        <v>35</v>
      </c>
      <c r="E1143" s="37">
        <v>24.38</v>
      </c>
      <c r="F1143" s="38">
        <v>105</v>
      </c>
      <c r="G1143" s="36" t="s">
        <v>11</v>
      </c>
      <c r="H1143" s="36" t="s">
        <v>2473</v>
      </c>
      <c r="I1143" s="39" t="s">
        <v>52</v>
      </c>
    </row>
    <row r="1144" spans="1:9" s="21" customFormat="1" ht="19.2" customHeight="1">
      <c r="A1144" s="33" t="s">
        <v>33</v>
      </c>
      <c r="B1144" s="34">
        <v>45967</v>
      </c>
      <c r="C1144" s="35">
        <v>45967.714227453696</v>
      </c>
      <c r="D1144" s="36" t="s">
        <v>35</v>
      </c>
      <c r="E1144" s="37">
        <v>24.38</v>
      </c>
      <c r="F1144" s="38">
        <v>55</v>
      </c>
      <c r="G1144" s="36" t="s">
        <v>11</v>
      </c>
      <c r="H1144" s="36" t="s">
        <v>2474</v>
      </c>
      <c r="I1144" s="39" t="s">
        <v>52</v>
      </c>
    </row>
    <row r="1145" spans="1:9" s="21" customFormat="1" ht="19.2" customHeight="1">
      <c r="A1145" s="33" t="s">
        <v>33</v>
      </c>
      <c r="B1145" s="34">
        <v>45967</v>
      </c>
      <c r="C1145" s="35">
        <v>45967.714227453696</v>
      </c>
      <c r="D1145" s="36" t="s">
        <v>35</v>
      </c>
      <c r="E1145" s="37">
        <v>24.38</v>
      </c>
      <c r="F1145" s="38">
        <v>173</v>
      </c>
      <c r="G1145" s="36" t="s">
        <v>11</v>
      </c>
      <c r="H1145" s="36" t="s">
        <v>2475</v>
      </c>
      <c r="I1145" s="39" t="s">
        <v>52</v>
      </c>
    </row>
    <row r="1146" spans="1:9" s="21" customFormat="1" ht="19.2" customHeight="1">
      <c r="A1146" s="33" t="s">
        <v>33</v>
      </c>
      <c r="B1146" s="34">
        <v>45967</v>
      </c>
      <c r="C1146" s="35">
        <v>45967.714227453696</v>
      </c>
      <c r="D1146" s="36" t="s">
        <v>35</v>
      </c>
      <c r="E1146" s="37">
        <v>24.38</v>
      </c>
      <c r="F1146" s="38">
        <v>394</v>
      </c>
      <c r="G1146" s="36" t="s">
        <v>11</v>
      </c>
      <c r="H1146" s="36" t="s">
        <v>2476</v>
      </c>
      <c r="I1146" s="39" t="s">
        <v>52</v>
      </c>
    </row>
    <row r="1147" spans="1:9" s="21" customFormat="1" ht="19.2" customHeight="1">
      <c r="A1147" s="33" t="s">
        <v>33</v>
      </c>
      <c r="B1147" s="34">
        <v>45967</v>
      </c>
      <c r="C1147" s="35">
        <v>45967.715624421297</v>
      </c>
      <c r="D1147" s="36" t="s">
        <v>35</v>
      </c>
      <c r="E1147" s="37">
        <v>24.41</v>
      </c>
      <c r="F1147" s="38">
        <v>101</v>
      </c>
      <c r="G1147" s="36" t="s">
        <v>44</v>
      </c>
      <c r="H1147" s="36" t="s">
        <v>2477</v>
      </c>
      <c r="I1147" s="39" t="s">
        <v>52</v>
      </c>
    </row>
    <row r="1148" spans="1:9" s="21" customFormat="1" ht="19.2" customHeight="1">
      <c r="A1148" s="33" t="s">
        <v>33</v>
      </c>
      <c r="B1148" s="34">
        <v>45967</v>
      </c>
      <c r="C1148" s="35">
        <v>45967.715636053203</v>
      </c>
      <c r="D1148" s="36" t="s">
        <v>35</v>
      </c>
      <c r="E1148" s="37">
        <v>24.41</v>
      </c>
      <c r="F1148" s="38">
        <v>432</v>
      </c>
      <c r="G1148" s="36" t="s">
        <v>44</v>
      </c>
      <c r="H1148" s="36" t="s">
        <v>2478</v>
      </c>
      <c r="I1148" s="39" t="s">
        <v>52</v>
      </c>
    </row>
    <row r="1149" spans="1:9" s="21" customFormat="1" ht="19.2" customHeight="1">
      <c r="A1149" s="33" t="s">
        <v>33</v>
      </c>
      <c r="B1149" s="34">
        <v>45967</v>
      </c>
      <c r="C1149" s="35">
        <v>45967.715636053203</v>
      </c>
      <c r="D1149" s="36" t="s">
        <v>35</v>
      </c>
      <c r="E1149" s="37">
        <v>24.41</v>
      </c>
      <c r="F1149" s="38">
        <v>423</v>
      </c>
      <c r="G1149" s="36" t="s">
        <v>44</v>
      </c>
      <c r="H1149" s="36" t="s">
        <v>2479</v>
      </c>
      <c r="I1149" s="39" t="s">
        <v>52</v>
      </c>
    </row>
    <row r="1150" spans="1:9" s="21" customFormat="1" ht="19.2" customHeight="1">
      <c r="A1150" s="33" t="s">
        <v>33</v>
      </c>
      <c r="B1150" s="34">
        <v>45967</v>
      </c>
      <c r="C1150" s="35">
        <v>45967.716841215297</v>
      </c>
      <c r="D1150" s="36" t="s">
        <v>35</v>
      </c>
      <c r="E1150" s="37">
        <v>24.4</v>
      </c>
      <c r="F1150" s="38">
        <v>2390</v>
      </c>
      <c r="G1150" s="36" t="s">
        <v>11</v>
      </c>
      <c r="H1150" s="36" t="s">
        <v>2480</v>
      </c>
      <c r="I1150" s="39" t="s">
        <v>52</v>
      </c>
    </row>
    <row r="1151" spans="1:9" s="21" customFormat="1" ht="19.2" customHeight="1">
      <c r="A1151" s="33" t="s">
        <v>33</v>
      </c>
      <c r="B1151" s="34">
        <v>45967</v>
      </c>
      <c r="C1151" s="35">
        <v>45967.716841215297</v>
      </c>
      <c r="D1151" s="36" t="s">
        <v>35</v>
      </c>
      <c r="E1151" s="37">
        <v>24.4</v>
      </c>
      <c r="F1151" s="38">
        <v>93</v>
      </c>
      <c r="G1151" s="36" t="s">
        <v>11</v>
      </c>
      <c r="H1151" s="36" t="s">
        <v>2481</v>
      </c>
      <c r="I1151" s="39" t="s">
        <v>52</v>
      </c>
    </row>
    <row r="1152" spans="1:9" s="21" customFormat="1" ht="19.2" customHeight="1">
      <c r="A1152" s="33" t="s">
        <v>33</v>
      </c>
      <c r="B1152" s="34">
        <v>45967</v>
      </c>
      <c r="C1152" s="35">
        <v>45967.716841215297</v>
      </c>
      <c r="D1152" s="36" t="s">
        <v>35</v>
      </c>
      <c r="E1152" s="37">
        <v>24.4</v>
      </c>
      <c r="F1152" s="38">
        <v>486</v>
      </c>
      <c r="G1152" s="36" t="s">
        <v>11</v>
      </c>
      <c r="H1152" s="36" t="s">
        <v>2482</v>
      </c>
      <c r="I1152" s="39" t="s">
        <v>52</v>
      </c>
    </row>
    <row r="1153" spans="1:9" s="21" customFormat="1" ht="19.2" customHeight="1">
      <c r="A1153" s="33" t="s">
        <v>33</v>
      </c>
      <c r="B1153" s="34">
        <v>45967</v>
      </c>
      <c r="C1153" s="35">
        <v>45967.716841226902</v>
      </c>
      <c r="D1153" s="36" t="s">
        <v>35</v>
      </c>
      <c r="E1153" s="37">
        <v>24.4</v>
      </c>
      <c r="F1153" s="38">
        <v>486</v>
      </c>
      <c r="G1153" s="36" t="s">
        <v>11</v>
      </c>
      <c r="H1153" s="36" t="s">
        <v>2483</v>
      </c>
      <c r="I1153" s="39" t="s">
        <v>52</v>
      </c>
    </row>
    <row r="1154" spans="1:9" s="21" customFormat="1" ht="19.2" customHeight="1">
      <c r="A1154" s="33" t="s">
        <v>33</v>
      </c>
      <c r="B1154" s="34">
        <v>45967</v>
      </c>
      <c r="C1154" s="35">
        <v>45967.716841226902</v>
      </c>
      <c r="D1154" s="36" t="s">
        <v>35</v>
      </c>
      <c r="E1154" s="37">
        <v>24.4</v>
      </c>
      <c r="F1154" s="38">
        <v>101</v>
      </c>
      <c r="G1154" s="36" t="s">
        <v>11</v>
      </c>
      <c r="H1154" s="36" t="s">
        <v>2484</v>
      </c>
      <c r="I1154" s="39" t="s">
        <v>52</v>
      </c>
    </row>
    <row r="1155" spans="1:9" s="21" customFormat="1" ht="19.2" customHeight="1">
      <c r="A1155" s="33" t="s">
        <v>33</v>
      </c>
      <c r="B1155" s="34">
        <v>45967</v>
      </c>
      <c r="C1155" s="35">
        <v>45967.716841226902</v>
      </c>
      <c r="D1155" s="36" t="s">
        <v>35</v>
      </c>
      <c r="E1155" s="37">
        <v>24.4</v>
      </c>
      <c r="F1155" s="38">
        <v>241</v>
      </c>
      <c r="G1155" s="36" t="s">
        <v>11</v>
      </c>
      <c r="H1155" s="36" t="s">
        <v>2485</v>
      </c>
      <c r="I1155" s="39" t="s">
        <v>52</v>
      </c>
    </row>
    <row r="1156" spans="1:9" s="21" customFormat="1" ht="19.2" customHeight="1">
      <c r="A1156" s="33" t="s">
        <v>33</v>
      </c>
      <c r="B1156" s="34">
        <v>45967</v>
      </c>
      <c r="C1156" s="35">
        <v>45967.717024455997</v>
      </c>
      <c r="D1156" s="36" t="s">
        <v>35</v>
      </c>
      <c r="E1156" s="37">
        <v>24.38</v>
      </c>
      <c r="F1156" s="38">
        <v>951</v>
      </c>
      <c r="G1156" s="36" t="s">
        <v>11</v>
      </c>
      <c r="H1156" s="36" t="s">
        <v>2486</v>
      </c>
      <c r="I1156" s="39" t="s">
        <v>52</v>
      </c>
    </row>
    <row r="1157" spans="1:9" s="21" customFormat="1" ht="19.2" customHeight="1">
      <c r="A1157" s="33" t="s">
        <v>33</v>
      </c>
      <c r="B1157" s="34">
        <v>45967</v>
      </c>
      <c r="C1157" s="35">
        <v>45967.717024455997</v>
      </c>
      <c r="D1157" s="36" t="s">
        <v>35</v>
      </c>
      <c r="E1157" s="37">
        <v>24.38</v>
      </c>
      <c r="F1157" s="38">
        <v>156</v>
      </c>
      <c r="G1157" s="36" t="s">
        <v>11</v>
      </c>
      <c r="H1157" s="36" t="s">
        <v>2487</v>
      </c>
      <c r="I1157" s="39" t="s">
        <v>52</v>
      </c>
    </row>
    <row r="1158" spans="1:9" s="21" customFormat="1" ht="19.2" customHeight="1">
      <c r="A1158" s="33" t="s">
        <v>33</v>
      </c>
      <c r="B1158" s="34">
        <v>45967</v>
      </c>
      <c r="C1158" s="35">
        <v>45967.717024455997</v>
      </c>
      <c r="D1158" s="36" t="s">
        <v>35</v>
      </c>
      <c r="E1158" s="37">
        <v>24.38</v>
      </c>
      <c r="F1158" s="38">
        <v>127</v>
      </c>
      <c r="G1158" s="36" t="s">
        <v>11</v>
      </c>
      <c r="H1158" s="36" t="s">
        <v>2488</v>
      </c>
      <c r="I1158" s="39" t="s">
        <v>52</v>
      </c>
    </row>
    <row r="1159" spans="1:9" s="21" customFormat="1" ht="19.2" customHeight="1">
      <c r="A1159" s="33" t="s">
        <v>33</v>
      </c>
      <c r="B1159" s="34">
        <v>45967</v>
      </c>
      <c r="C1159" s="35">
        <v>45967.717024455997</v>
      </c>
      <c r="D1159" s="36" t="s">
        <v>35</v>
      </c>
      <c r="E1159" s="37">
        <v>24.38</v>
      </c>
      <c r="F1159" s="38">
        <v>127</v>
      </c>
      <c r="G1159" s="36" t="s">
        <v>11</v>
      </c>
      <c r="H1159" s="36" t="s">
        <v>2489</v>
      </c>
      <c r="I1159" s="39" t="s">
        <v>52</v>
      </c>
    </row>
    <row r="1160" spans="1:9" s="21" customFormat="1" ht="19.2" customHeight="1">
      <c r="A1160" s="33" t="s">
        <v>33</v>
      </c>
      <c r="B1160" s="34">
        <v>45967</v>
      </c>
      <c r="C1160" s="35">
        <v>45967.7170244792</v>
      </c>
      <c r="D1160" s="36" t="s">
        <v>35</v>
      </c>
      <c r="E1160" s="37">
        <v>24.38</v>
      </c>
      <c r="F1160" s="38">
        <v>490</v>
      </c>
      <c r="G1160" s="36" t="s">
        <v>11</v>
      </c>
      <c r="H1160" s="36" t="s">
        <v>2490</v>
      </c>
      <c r="I1160" s="39" t="s">
        <v>52</v>
      </c>
    </row>
    <row r="1161" spans="1:9" s="21" customFormat="1" ht="19.2" customHeight="1">
      <c r="A1161" s="33" t="s">
        <v>33</v>
      </c>
      <c r="B1161" s="34">
        <v>45967</v>
      </c>
      <c r="C1161" s="35">
        <v>45967.7170244792</v>
      </c>
      <c r="D1161" s="36" t="s">
        <v>35</v>
      </c>
      <c r="E1161" s="37">
        <v>24.38</v>
      </c>
      <c r="F1161" s="38">
        <v>281</v>
      </c>
      <c r="G1161" s="36" t="s">
        <v>11</v>
      </c>
      <c r="H1161" s="36" t="s">
        <v>2491</v>
      </c>
      <c r="I1161" s="39" t="s">
        <v>52</v>
      </c>
    </row>
    <row r="1162" spans="1:9" s="21" customFormat="1" ht="19.2" customHeight="1">
      <c r="A1162" s="33" t="s">
        <v>33</v>
      </c>
      <c r="B1162" s="34">
        <v>45967</v>
      </c>
      <c r="C1162" s="35">
        <v>45967.718117164397</v>
      </c>
      <c r="D1162" s="36" t="s">
        <v>35</v>
      </c>
      <c r="E1162" s="37">
        <v>24.4</v>
      </c>
      <c r="F1162" s="38">
        <v>295</v>
      </c>
      <c r="G1162" s="36" t="s">
        <v>11</v>
      </c>
      <c r="H1162" s="36" t="s">
        <v>2492</v>
      </c>
      <c r="I1162" s="39" t="s">
        <v>52</v>
      </c>
    </row>
    <row r="1163" spans="1:9" s="21" customFormat="1" ht="19.2" customHeight="1">
      <c r="A1163" s="33" t="s">
        <v>33</v>
      </c>
      <c r="B1163" s="34">
        <v>45967</v>
      </c>
      <c r="C1163" s="35">
        <v>45967.718117164397</v>
      </c>
      <c r="D1163" s="36" t="s">
        <v>35</v>
      </c>
      <c r="E1163" s="37">
        <v>24.4</v>
      </c>
      <c r="F1163" s="38">
        <v>295</v>
      </c>
      <c r="G1163" s="36" t="s">
        <v>11</v>
      </c>
      <c r="H1163" s="36" t="s">
        <v>2493</v>
      </c>
      <c r="I1163" s="39" t="s">
        <v>52</v>
      </c>
    </row>
    <row r="1164" spans="1:9" s="21" customFormat="1" ht="19.2" customHeight="1">
      <c r="A1164" s="33" t="s">
        <v>33</v>
      </c>
      <c r="B1164" s="34">
        <v>45967</v>
      </c>
      <c r="C1164" s="35">
        <v>45967.718117164397</v>
      </c>
      <c r="D1164" s="36" t="s">
        <v>35</v>
      </c>
      <c r="E1164" s="37">
        <v>24.4</v>
      </c>
      <c r="F1164" s="38">
        <v>295</v>
      </c>
      <c r="G1164" s="36" t="s">
        <v>11</v>
      </c>
      <c r="H1164" s="36" t="s">
        <v>2494</v>
      </c>
      <c r="I1164" s="39" t="s">
        <v>52</v>
      </c>
    </row>
    <row r="1165" spans="1:9" s="21" customFormat="1" ht="19.2" customHeight="1">
      <c r="A1165" s="33" t="s">
        <v>33</v>
      </c>
      <c r="B1165" s="34">
        <v>45967</v>
      </c>
      <c r="C1165" s="35">
        <v>45967.718117164397</v>
      </c>
      <c r="D1165" s="36" t="s">
        <v>35</v>
      </c>
      <c r="E1165" s="37">
        <v>24.4</v>
      </c>
      <c r="F1165" s="38">
        <v>32</v>
      </c>
      <c r="G1165" s="36" t="s">
        <v>11</v>
      </c>
      <c r="H1165" s="36" t="s">
        <v>2495</v>
      </c>
      <c r="I1165" s="39" t="s">
        <v>52</v>
      </c>
    </row>
    <row r="1166" spans="1:9" s="21" customFormat="1" ht="19.2" customHeight="1">
      <c r="A1166" s="33" t="s">
        <v>33</v>
      </c>
      <c r="B1166" s="34">
        <v>45967</v>
      </c>
      <c r="C1166" s="35">
        <v>45967.718824259297</v>
      </c>
      <c r="D1166" s="36" t="s">
        <v>35</v>
      </c>
      <c r="E1166" s="37">
        <v>24.36</v>
      </c>
      <c r="F1166" s="38">
        <v>759</v>
      </c>
      <c r="G1166" s="36" t="s">
        <v>11</v>
      </c>
      <c r="H1166" s="36" t="s">
        <v>2496</v>
      </c>
      <c r="I1166" s="39" t="s">
        <v>52</v>
      </c>
    </row>
    <row r="1167" spans="1:9" s="21" customFormat="1" ht="19.2" customHeight="1">
      <c r="A1167" s="33" t="s">
        <v>33</v>
      </c>
      <c r="B1167" s="34">
        <v>45967</v>
      </c>
      <c r="C1167" s="35">
        <v>45967.719008506901</v>
      </c>
      <c r="D1167" s="36" t="s">
        <v>35</v>
      </c>
      <c r="E1167" s="37">
        <v>24.39</v>
      </c>
      <c r="F1167" s="38">
        <v>334</v>
      </c>
      <c r="G1167" s="36" t="s">
        <v>11</v>
      </c>
      <c r="H1167" s="36" t="s">
        <v>2497</v>
      </c>
      <c r="I1167" s="39" t="s">
        <v>52</v>
      </c>
    </row>
    <row r="1168" spans="1:9" s="21" customFormat="1" ht="19.2" customHeight="1">
      <c r="A1168" s="33" t="s">
        <v>33</v>
      </c>
      <c r="B1168" s="34">
        <v>45967</v>
      </c>
      <c r="C1168" s="35">
        <v>45967.719008506901</v>
      </c>
      <c r="D1168" s="36" t="s">
        <v>35</v>
      </c>
      <c r="E1168" s="37">
        <v>24.39</v>
      </c>
      <c r="F1168" s="38">
        <v>150</v>
      </c>
      <c r="G1168" s="36" t="s">
        <v>11</v>
      </c>
      <c r="H1168" s="36" t="s">
        <v>2498</v>
      </c>
      <c r="I1168" s="39" t="s">
        <v>52</v>
      </c>
    </row>
    <row r="1169" spans="1:9" s="21" customFormat="1" ht="19.2" customHeight="1">
      <c r="A1169" s="33" t="s">
        <v>33</v>
      </c>
      <c r="B1169" s="34">
        <v>45967</v>
      </c>
      <c r="C1169" s="35">
        <v>45967.719008506901</v>
      </c>
      <c r="D1169" s="36" t="s">
        <v>35</v>
      </c>
      <c r="E1169" s="37">
        <v>24.39</v>
      </c>
      <c r="F1169" s="38">
        <v>282</v>
      </c>
      <c r="G1169" s="36" t="s">
        <v>11</v>
      </c>
      <c r="H1169" s="36" t="s">
        <v>2499</v>
      </c>
      <c r="I1169" s="39" t="s">
        <v>52</v>
      </c>
    </row>
    <row r="1170" spans="1:9" s="21" customFormat="1" ht="19.2" customHeight="1">
      <c r="A1170" s="33" t="s">
        <v>33</v>
      </c>
      <c r="B1170" s="34">
        <v>45967</v>
      </c>
      <c r="C1170" s="35">
        <v>45967.719008506901</v>
      </c>
      <c r="D1170" s="36" t="s">
        <v>35</v>
      </c>
      <c r="E1170" s="37">
        <v>24.39</v>
      </c>
      <c r="F1170" s="38">
        <v>184</v>
      </c>
      <c r="G1170" s="36" t="s">
        <v>11</v>
      </c>
      <c r="H1170" s="36" t="s">
        <v>2500</v>
      </c>
      <c r="I1170" s="39" t="s">
        <v>52</v>
      </c>
    </row>
    <row r="1171" spans="1:9" s="21" customFormat="1" ht="19.2" customHeight="1">
      <c r="A1171" s="33" t="s">
        <v>33</v>
      </c>
      <c r="B1171" s="34">
        <v>45967</v>
      </c>
      <c r="C1171" s="35">
        <v>45967.719008506901</v>
      </c>
      <c r="D1171" s="36" t="s">
        <v>35</v>
      </c>
      <c r="E1171" s="37">
        <v>24.39</v>
      </c>
      <c r="F1171" s="38">
        <v>184</v>
      </c>
      <c r="G1171" s="36" t="s">
        <v>11</v>
      </c>
      <c r="H1171" s="36" t="s">
        <v>2501</v>
      </c>
      <c r="I1171" s="39" t="s">
        <v>52</v>
      </c>
    </row>
    <row r="1172" spans="1:9" s="21" customFormat="1" ht="19.2" customHeight="1">
      <c r="A1172" s="33" t="s">
        <v>33</v>
      </c>
      <c r="B1172" s="34">
        <v>45967</v>
      </c>
      <c r="C1172" s="35">
        <v>45967.719008506901</v>
      </c>
      <c r="D1172" s="36" t="s">
        <v>35</v>
      </c>
      <c r="E1172" s="37">
        <v>24.39</v>
      </c>
      <c r="F1172" s="38">
        <v>184</v>
      </c>
      <c r="G1172" s="36" t="s">
        <v>11</v>
      </c>
      <c r="H1172" s="36" t="s">
        <v>2502</v>
      </c>
      <c r="I1172" s="39" t="s">
        <v>52</v>
      </c>
    </row>
    <row r="1173" spans="1:9" s="21" customFormat="1" ht="19.2" customHeight="1">
      <c r="A1173" s="33" t="s">
        <v>33</v>
      </c>
      <c r="B1173" s="34">
        <v>45967</v>
      </c>
      <c r="C1173" s="35">
        <v>45967.719009132001</v>
      </c>
      <c r="D1173" s="36" t="s">
        <v>35</v>
      </c>
      <c r="E1173" s="37">
        <v>24.39</v>
      </c>
      <c r="F1173" s="38">
        <v>18</v>
      </c>
      <c r="G1173" s="36" t="s">
        <v>11</v>
      </c>
      <c r="H1173" s="36" t="s">
        <v>2503</v>
      </c>
      <c r="I1173" s="39" t="s">
        <v>52</v>
      </c>
    </row>
    <row r="1174" spans="1:9" s="21" customFormat="1" ht="19.2" customHeight="1">
      <c r="A1174" s="33" t="s">
        <v>33</v>
      </c>
      <c r="B1174" s="34">
        <v>45967</v>
      </c>
      <c r="C1174" s="35">
        <v>45967.719416250002</v>
      </c>
      <c r="D1174" s="36" t="s">
        <v>35</v>
      </c>
      <c r="E1174" s="37">
        <v>24.39</v>
      </c>
      <c r="F1174" s="38">
        <v>1160</v>
      </c>
      <c r="G1174" s="36" t="s">
        <v>11</v>
      </c>
      <c r="H1174" s="36" t="s">
        <v>2504</v>
      </c>
      <c r="I1174" s="39" t="s">
        <v>52</v>
      </c>
    </row>
    <row r="1175" spans="1:9" s="21" customFormat="1" ht="19.2" customHeight="1">
      <c r="A1175" s="33" t="s">
        <v>33</v>
      </c>
      <c r="B1175" s="34">
        <v>45967</v>
      </c>
      <c r="C1175" s="35">
        <v>45967.719416250002</v>
      </c>
      <c r="D1175" s="36" t="s">
        <v>35</v>
      </c>
      <c r="E1175" s="37">
        <v>24.39</v>
      </c>
      <c r="F1175" s="38">
        <v>64</v>
      </c>
      <c r="G1175" s="36" t="s">
        <v>11</v>
      </c>
      <c r="H1175" s="36" t="s">
        <v>2505</v>
      </c>
      <c r="I1175" s="39" t="s">
        <v>52</v>
      </c>
    </row>
    <row r="1176" spans="1:9" s="21" customFormat="1" ht="19.2" customHeight="1">
      <c r="A1176" s="33" t="s">
        <v>33</v>
      </c>
      <c r="B1176" s="34">
        <v>45967</v>
      </c>
      <c r="C1176" s="35">
        <v>45967.719416250002</v>
      </c>
      <c r="D1176" s="36" t="s">
        <v>35</v>
      </c>
      <c r="E1176" s="37">
        <v>24.39</v>
      </c>
      <c r="F1176" s="38">
        <v>1670</v>
      </c>
      <c r="G1176" s="36" t="s">
        <v>11</v>
      </c>
      <c r="H1176" s="36" t="s">
        <v>2506</v>
      </c>
      <c r="I1176" s="39" t="s">
        <v>52</v>
      </c>
    </row>
    <row r="1177" spans="1:9" s="21" customFormat="1" ht="19.2" customHeight="1">
      <c r="A1177" s="33" t="s">
        <v>33</v>
      </c>
      <c r="B1177" s="34">
        <v>45967</v>
      </c>
      <c r="C1177" s="35">
        <v>45967.720548321799</v>
      </c>
      <c r="D1177" s="36" t="s">
        <v>35</v>
      </c>
      <c r="E1177" s="37">
        <v>24.31</v>
      </c>
      <c r="F1177" s="38">
        <v>316</v>
      </c>
      <c r="G1177" s="36" t="s">
        <v>11</v>
      </c>
      <c r="H1177" s="36" t="s">
        <v>2507</v>
      </c>
      <c r="I1177" s="39" t="s">
        <v>52</v>
      </c>
    </row>
    <row r="1178" spans="1:9" s="21" customFormat="1" ht="19.2" customHeight="1">
      <c r="A1178" s="33" t="s">
        <v>33</v>
      </c>
      <c r="B1178" s="34">
        <v>45967</v>
      </c>
      <c r="C1178" s="35">
        <v>45967.720548321799</v>
      </c>
      <c r="D1178" s="36" t="s">
        <v>35</v>
      </c>
      <c r="E1178" s="37">
        <v>24.31</v>
      </c>
      <c r="F1178" s="38">
        <v>1298</v>
      </c>
      <c r="G1178" s="36" t="s">
        <v>11</v>
      </c>
      <c r="H1178" s="36" t="s">
        <v>2508</v>
      </c>
      <c r="I1178" s="39" t="s">
        <v>52</v>
      </c>
    </row>
    <row r="1179" spans="1:9" s="21" customFormat="1" ht="19.2" customHeight="1">
      <c r="A1179" s="33" t="s">
        <v>33</v>
      </c>
      <c r="B1179" s="34">
        <v>45967</v>
      </c>
      <c r="C1179" s="35">
        <v>45967.720548321799</v>
      </c>
      <c r="D1179" s="36" t="s">
        <v>35</v>
      </c>
      <c r="E1179" s="37">
        <v>24.31</v>
      </c>
      <c r="F1179" s="38">
        <v>1390</v>
      </c>
      <c r="G1179" s="36" t="s">
        <v>11</v>
      </c>
      <c r="H1179" s="36" t="s">
        <v>2509</v>
      </c>
      <c r="I1179" s="39" t="s">
        <v>52</v>
      </c>
    </row>
    <row r="1180" spans="1:9" s="21" customFormat="1" ht="19.2" customHeight="1">
      <c r="A1180" s="33" t="s">
        <v>33</v>
      </c>
      <c r="B1180" s="34">
        <v>45967</v>
      </c>
      <c r="C1180" s="35">
        <v>45967.722319351902</v>
      </c>
      <c r="D1180" s="36" t="s">
        <v>35</v>
      </c>
      <c r="E1180" s="37">
        <v>24.33</v>
      </c>
      <c r="F1180" s="38">
        <v>3589</v>
      </c>
      <c r="G1180" s="36" t="s">
        <v>11</v>
      </c>
      <c r="H1180" s="36" t="s">
        <v>2510</v>
      </c>
      <c r="I1180" s="39" t="s">
        <v>52</v>
      </c>
    </row>
    <row r="1181" spans="1:9" s="21" customFormat="1" ht="19.2" customHeight="1">
      <c r="A1181" s="33" t="s">
        <v>33</v>
      </c>
      <c r="B1181" s="34">
        <v>45967</v>
      </c>
      <c r="C1181" s="35">
        <v>45967.722319467597</v>
      </c>
      <c r="D1181" s="36" t="s">
        <v>35</v>
      </c>
      <c r="E1181" s="37">
        <v>24.32</v>
      </c>
      <c r="F1181" s="38">
        <v>550</v>
      </c>
      <c r="G1181" s="36" t="s">
        <v>11</v>
      </c>
      <c r="H1181" s="36" t="s">
        <v>2511</v>
      </c>
      <c r="I1181" s="39" t="s">
        <v>52</v>
      </c>
    </row>
    <row r="1182" spans="1:9" s="21" customFormat="1" ht="19.2" customHeight="1">
      <c r="A1182" s="33" t="s">
        <v>33</v>
      </c>
      <c r="B1182" s="34">
        <v>45967</v>
      </c>
      <c r="C1182" s="35">
        <v>45967.7223196181</v>
      </c>
      <c r="D1182" s="36" t="s">
        <v>35</v>
      </c>
      <c r="E1182" s="37">
        <v>24.32</v>
      </c>
      <c r="F1182" s="38">
        <v>550</v>
      </c>
      <c r="G1182" s="36" t="s">
        <v>11</v>
      </c>
      <c r="H1182" s="36" t="s">
        <v>2512</v>
      </c>
      <c r="I1182" s="39" t="s">
        <v>52</v>
      </c>
    </row>
    <row r="1183" spans="1:9" s="21" customFormat="1" ht="19.2" customHeight="1">
      <c r="A1183" s="33" t="s">
        <v>33</v>
      </c>
      <c r="B1183" s="34">
        <v>45967</v>
      </c>
      <c r="C1183" s="35">
        <v>45967.7223196181</v>
      </c>
      <c r="D1183" s="36" t="s">
        <v>35</v>
      </c>
      <c r="E1183" s="37">
        <v>24.32</v>
      </c>
      <c r="F1183" s="38">
        <v>550</v>
      </c>
      <c r="G1183" s="36" t="s">
        <v>11</v>
      </c>
      <c r="H1183" s="36" t="s">
        <v>2513</v>
      </c>
      <c r="I1183" s="39" t="s">
        <v>52</v>
      </c>
    </row>
    <row r="1184" spans="1:9" s="21" customFormat="1" ht="19.2" customHeight="1">
      <c r="A1184" s="33" t="s">
        <v>33</v>
      </c>
      <c r="B1184" s="34">
        <v>45967</v>
      </c>
      <c r="C1184" s="35">
        <v>45967.7223196181</v>
      </c>
      <c r="D1184" s="36" t="s">
        <v>35</v>
      </c>
      <c r="E1184" s="37">
        <v>24.32</v>
      </c>
      <c r="F1184" s="38">
        <v>550</v>
      </c>
      <c r="G1184" s="36" t="s">
        <v>11</v>
      </c>
      <c r="H1184" s="36" t="s">
        <v>2514</v>
      </c>
      <c r="I1184" s="39" t="s">
        <v>52</v>
      </c>
    </row>
    <row r="1185" spans="1:9" s="21" customFormat="1" ht="19.2" customHeight="1">
      <c r="A1185" s="33" t="s">
        <v>33</v>
      </c>
      <c r="B1185" s="34">
        <v>45967</v>
      </c>
      <c r="C1185" s="35">
        <v>45967.7223196181</v>
      </c>
      <c r="D1185" s="36" t="s">
        <v>35</v>
      </c>
      <c r="E1185" s="37">
        <v>24.32</v>
      </c>
      <c r="F1185" s="38">
        <v>550</v>
      </c>
      <c r="G1185" s="36" t="s">
        <v>11</v>
      </c>
      <c r="H1185" s="36" t="s">
        <v>2515</v>
      </c>
      <c r="I1185" s="39" t="s">
        <v>52</v>
      </c>
    </row>
    <row r="1186" spans="1:9" s="21" customFormat="1" ht="19.2" customHeight="1">
      <c r="A1186" s="33" t="s">
        <v>33</v>
      </c>
      <c r="B1186" s="34">
        <v>45967</v>
      </c>
      <c r="C1186" s="35">
        <v>45967.7223196181</v>
      </c>
      <c r="D1186" s="36" t="s">
        <v>35</v>
      </c>
      <c r="E1186" s="37">
        <v>24.32</v>
      </c>
      <c r="F1186" s="38">
        <v>499</v>
      </c>
      <c r="G1186" s="36" t="s">
        <v>11</v>
      </c>
      <c r="H1186" s="36" t="s">
        <v>2516</v>
      </c>
      <c r="I1186" s="39" t="s">
        <v>52</v>
      </c>
    </row>
    <row r="1187" spans="1:9" s="21" customFormat="1" ht="19.2" customHeight="1">
      <c r="A1187" s="33" t="s">
        <v>33</v>
      </c>
      <c r="B1187" s="34">
        <v>45967</v>
      </c>
      <c r="C1187" s="35">
        <v>45967.723598958299</v>
      </c>
      <c r="D1187" s="36" t="s">
        <v>35</v>
      </c>
      <c r="E1187" s="37">
        <v>24.32</v>
      </c>
      <c r="F1187" s="38">
        <v>1642</v>
      </c>
      <c r="G1187" s="36" t="s">
        <v>11</v>
      </c>
      <c r="H1187" s="36" t="s">
        <v>2517</v>
      </c>
      <c r="I1187" s="39" t="s">
        <v>52</v>
      </c>
    </row>
    <row r="1188" spans="1:9" s="21" customFormat="1" ht="19.2" customHeight="1">
      <c r="A1188" s="33" t="s">
        <v>33</v>
      </c>
      <c r="B1188" s="34">
        <v>45967</v>
      </c>
      <c r="C1188" s="35">
        <v>45967.723598958299</v>
      </c>
      <c r="D1188" s="36" t="s">
        <v>35</v>
      </c>
      <c r="E1188" s="37">
        <v>24.32</v>
      </c>
      <c r="F1188" s="38">
        <v>645</v>
      </c>
      <c r="G1188" s="36" t="s">
        <v>11</v>
      </c>
      <c r="H1188" s="36" t="s">
        <v>2518</v>
      </c>
      <c r="I1188" s="39" t="s">
        <v>52</v>
      </c>
    </row>
    <row r="1189" spans="1:9" s="21" customFormat="1" ht="19.2" customHeight="1">
      <c r="A1189" s="33" t="s">
        <v>33</v>
      </c>
      <c r="B1189" s="34">
        <v>45967</v>
      </c>
      <c r="C1189" s="35">
        <v>45967.723598958299</v>
      </c>
      <c r="D1189" s="36" t="s">
        <v>35</v>
      </c>
      <c r="E1189" s="37">
        <v>24.32</v>
      </c>
      <c r="F1189" s="38">
        <v>645</v>
      </c>
      <c r="G1189" s="36" t="s">
        <v>11</v>
      </c>
      <c r="H1189" s="36" t="s">
        <v>2519</v>
      </c>
      <c r="I1189" s="39" t="s">
        <v>52</v>
      </c>
    </row>
    <row r="1190" spans="1:9" s="21" customFormat="1" ht="19.2" customHeight="1">
      <c r="A1190" s="33" t="s">
        <v>33</v>
      </c>
      <c r="B1190" s="34">
        <v>45967</v>
      </c>
      <c r="C1190" s="35">
        <v>45967.723598958299</v>
      </c>
      <c r="D1190" s="36" t="s">
        <v>35</v>
      </c>
      <c r="E1190" s="37">
        <v>24.32</v>
      </c>
      <c r="F1190" s="38">
        <v>151</v>
      </c>
      <c r="G1190" s="36" t="s">
        <v>11</v>
      </c>
      <c r="H1190" s="36" t="s">
        <v>2520</v>
      </c>
      <c r="I1190" s="39" t="s">
        <v>52</v>
      </c>
    </row>
    <row r="1191" spans="1:9" s="21" customFormat="1" ht="19.2" customHeight="1">
      <c r="A1191" s="33" t="s">
        <v>33</v>
      </c>
      <c r="B1191" s="34">
        <v>45967</v>
      </c>
      <c r="C1191" s="35">
        <v>45967.723598958299</v>
      </c>
      <c r="D1191" s="36" t="s">
        <v>35</v>
      </c>
      <c r="E1191" s="37">
        <v>24.32</v>
      </c>
      <c r="F1191" s="38">
        <v>866</v>
      </c>
      <c r="G1191" s="36" t="s">
        <v>11</v>
      </c>
      <c r="H1191" s="36" t="s">
        <v>2521</v>
      </c>
      <c r="I1191" s="39" t="s">
        <v>52</v>
      </c>
    </row>
    <row r="1192" spans="1:9" s="21" customFormat="1" ht="19.2" customHeight="1">
      <c r="A1192" s="33" t="s">
        <v>33</v>
      </c>
      <c r="B1192" s="34">
        <v>45967</v>
      </c>
      <c r="C1192" s="35">
        <v>45967.723598958299</v>
      </c>
      <c r="D1192" s="36" t="s">
        <v>35</v>
      </c>
      <c r="E1192" s="37">
        <v>24.32</v>
      </c>
      <c r="F1192" s="38">
        <v>644</v>
      </c>
      <c r="G1192" s="36" t="s">
        <v>11</v>
      </c>
      <c r="H1192" s="36" t="s">
        <v>2522</v>
      </c>
      <c r="I1192" s="39" t="s">
        <v>52</v>
      </c>
    </row>
    <row r="1193" spans="1:9" s="21" customFormat="1" ht="19.2" customHeight="1">
      <c r="A1193" s="33" t="s">
        <v>33</v>
      </c>
      <c r="B1193" s="34">
        <v>45967</v>
      </c>
      <c r="C1193" s="35">
        <v>45967.724475185198</v>
      </c>
      <c r="D1193" s="36" t="s">
        <v>35</v>
      </c>
      <c r="E1193" s="37">
        <v>24.28</v>
      </c>
      <c r="F1193" s="38">
        <v>3228</v>
      </c>
      <c r="G1193" s="36" t="s">
        <v>11</v>
      </c>
      <c r="H1193" s="36" t="s">
        <v>2523</v>
      </c>
      <c r="I1193" s="39" t="s">
        <v>52</v>
      </c>
    </row>
    <row r="1194" spans="1:9" s="21" customFormat="1" ht="19.2" customHeight="1">
      <c r="A1194" s="33" t="s">
        <v>33</v>
      </c>
      <c r="B1194" s="34">
        <v>45967</v>
      </c>
      <c r="C1194" s="35">
        <v>45967.725456666703</v>
      </c>
      <c r="D1194" s="36" t="s">
        <v>35</v>
      </c>
      <c r="E1194" s="37">
        <v>24.28</v>
      </c>
      <c r="F1194" s="38">
        <v>583</v>
      </c>
      <c r="G1194" s="36" t="s">
        <v>11</v>
      </c>
      <c r="H1194" s="36" t="s">
        <v>2524</v>
      </c>
      <c r="I1194" s="39" t="s">
        <v>52</v>
      </c>
    </row>
    <row r="1195" spans="1:9" s="21" customFormat="1" ht="19.2" customHeight="1">
      <c r="A1195" s="33" t="s">
        <v>33</v>
      </c>
      <c r="B1195" s="34">
        <v>45967</v>
      </c>
      <c r="C1195" s="35">
        <v>45967.725456666703</v>
      </c>
      <c r="D1195" s="36" t="s">
        <v>35</v>
      </c>
      <c r="E1195" s="37">
        <v>24.28</v>
      </c>
      <c r="F1195" s="38">
        <v>583</v>
      </c>
      <c r="G1195" s="36" t="s">
        <v>11</v>
      </c>
      <c r="H1195" s="36" t="s">
        <v>2525</v>
      </c>
      <c r="I1195" s="39" t="s">
        <v>52</v>
      </c>
    </row>
    <row r="1196" spans="1:9" s="21" customFormat="1" ht="19.2" customHeight="1">
      <c r="A1196" s="33" t="s">
        <v>33</v>
      </c>
      <c r="B1196" s="34">
        <v>45967</v>
      </c>
      <c r="C1196" s="35">
        <v>45967.725456666703</v>
      </c>
      <c r="D1196" s="36" t="s">
        <v>35</v>
      </c>
      <c r="E1196" s="37">
        <v>24.28</v>
      </c>
      <c r="F1196" s="38">
        <v>151</v>
      </c>
      <c r="G1196" s="36" t="s">
        <v>11</v>
      </c>
      <c r="H1196" s="36" t="s">
        <v>2526</v>
      </c>
      <c r="I1196" s="39" t="s">
        <v>52</v>
      </c>
    </row>
    <row r="1197" spans="1:9" s="21" customFormat="1" ht="19.2" customHeight="1">
      <c r="A1197" s="33" t="s">
        <v>33</v>
      </c>
      <c r="B1197" s="34">
        <v>45967</v>
      </c>
      <c r="C1197" s="35">
        <v>45967.725456666703</v>
      </c>
      <c r="D1197" s="36" t="s">
        <v>35</v>
      </c>
      <c r="E1197" s="37">
        <v>24.28</v>
      </c>
      <c r="F1197" s="38">
        <v>432</v>
      </c>
      <c r="G1197" s="36" t="s">
        <v>11</v>
      </c>
      <c r="H1197" s="36" t="s">
        <v>2527</v>
      </c>
      <c r="I1197" s="39" t="s">
        <v>52</v>
      </c>
    </row>
    <row r="1198" spans="1:9" s="21" customFormat="1" ht="19.2" customHeight="1">
      <c r="A1198" s="33" t="s">
        <v>33</v>
      </c>
      <c r="B1198" s="34">
        <v>45967</v>
      </c>
      <c r="C1198" s="35">
        <v>45967.725456678199</v>
      </c>
      <c r="D1198" s="36" t="s">
        <v>35</v>
      </c>
      <c r="E1198" s="37">
        <v>24.28</v>
      </c>
      <c r="F1198" s="38">
        <v>583</v>
      </c>
      <c r="G1198" s="36" t="s">
        <v>11</v>
      </c>
      <c r="H1198" s="36" t="s">
        <v>2528</v>
      </c>
      <c r="I1198" s="39" t="s">
        <v>52</v>
      </c>
    </row>
    <row r="1199" spans="1:9" s="21" customFormat="1" ht="19.2" customHeight="1">
      <c r="A1199" s="33" t="s">
        <v>33</v>
      </c>
      <c r="B1199" s="34">
        <v>45967</v>
      </c>
      <c r="C1199" s="35">
        <v>45967.725456747699</v>
      </c>
      <c r="D1199" s="36" t="s">
        <v>35</v>
      </c>
      <c r="E1199" s="37">
        <v>24.28</v>
      </c>
      <c r="F1199" s="38">
        <v>719</v>
      </c>
      <c r="G1199" s="36" t="s">
        <v>11</v>
      </c>
      <c r="H1199" s="36" t="s">
        <v>2529</v>
      </c>
      <c r="I1199" s="39" t="s">
        <v>52</v>
      </c>
    </row>
    <row r="1200" spans="1:9" s="21" customFormat="1" ht="19.2" customHeight="1">
      <c r="A1200" s="33" t="s">
        <v>33</v>
      </c>
      <c r="B1200" s="34">
        <v>45967</v>
      </c>
      <c r="C1200" s="35">
        <v>45967.725456851898</v>
      </c>
      <c r="D1200" s="36" t="s">
        <v>35</v>
      </c>
      <c r="E1200" s="37">
        <v>24.28</v>
      </c>
      <c r="F1200" s="38">
        <v>466</v>
      </c>
      <c r="G1200" s="36" t="s">
        <v>11</v>
      </c>
      <c r="H1200" s="36" t="s">
        <v>2530</v>
      </c>
      <c r="I1200" s="39" t="s">
        <v>52</v>
      </c>
    </row>
    <row r="1201" spans="1:9" s="21" customFormat="1" ht="19.2" customHeight="1">
      <c r="A1201" s="33" t="s">
        <v>33</v>
      </c>
      <c r="B1201" s="34">
        <v>45967</v>
      </c>
      <c r="C1201" s="35">
        <v>45967.725599027799</v>
      </c>
      <c r="D1201" s="36" t="s">
        <v>35</v>
      </c>
      <c r="E1201" s="37">
        <v>24.26</v>
      </c>
      <c r="F1201" s="38">
        <v>23</v>
      </c>
      <c r="G1201" s="36" t="s">
        <v>44</v>
      </c>
      <c r="H1201" s="36" t="s">
        <v>2531</v>
      </c>
      <c r="I1201" s="39" t="s">
        <v>52</v>
      </c>
    </row>
    <row r="1202" spans="1:9" s="21" customFormat="1" ht="19.2" customHeight="1">
      <c r="A1202" s="33" t="s">
        <v>33</v>
      </c>
      <c r="B1202" s="34">
        <v>45967</v>
      </c>
      <c r="C1202" s="35">
        <v>45967.725755601903</v>
      </c>
      <c r="D1202" s="36" t="s">
        <v>35</v>
      </c>
      <c r="E1202" s="37">
        <v>24.34</v>
      </c>
      <c r="F1202" s="38">
        <v>1357</v>
      </c>
      <c r="G1202" s="36" t="s">
        <v>44</v>
      </c>
      <c r="H1202" s="36" t="s">
        <v>2532</v>
      </c>
      <c r="I1202" s="39" t="s">
        <v>52</v>
      </c>
    </row>
    <row r="1203" spans="1:9" s="21" customFormat="1" ht="19.2" customHeight="1">
      <c r="A1203" s="33" t="s">
        <v>33</v>
      </c>
      <c r="B1203" s="34">
        <v>45967</v>
      </c>
      <c r="C1203" s="35">
        <v>45967.725755601903</v>
      </c>
      <c r="D1203" s="36" t="s">
        <v>35</v>
      </c>
      <c r="E1203" s="37">
        <v>24.34</v>
      </c>
      <c r="F1203" s="38">
        <v>36</v>
      </c>
      <c r="G1203" s="36" t="s">
        <v>44</v>
      </c>
      <c r="H1203" s="36" t="s">
        <v>2533</v>
      </c>
      <c r="I1203" s="39" t="s">
        <v>52</v>
      </c>
    </row>
    <row r="1204" spans="1:9" s="21" customFormat="1" ht="19.2" customHeight="1">
      <c r="A1204" s="33" t="s">
        <v>33</v>
      </c>
      <c r="B1204" s="34">
        <v>45967</v>
      </c>
      <c r="C1204" s="35">
        <v>45967.726848553197</v>
      </c>
      <c r="D1204" s="36" t="s">
        <v>35</v>
      </c>
      <c r="E1204" s="37">
        <v>24.3</v>
      </c>
      <c r="F1204" s="38">
        <v>336</v>
      </c>
      <c r="G1204" s="36" t="s">
        <v>44</v>
      </c>
      <c r="H1204" s="36" t="s">
        <v>2534</v>
      </c>
      <c r="I1204" s="39" t="s">
        <v>52</v>
      </c>
    </row>
    <row r="1205" spans="1:9" s="21" customFormat="1" ht="19.2" customHeight="1">
      <c r="A1205" s="33" t="s">
        <v>33</v>
      </c>
      <c r="B1205" s="34">
        <v>45967</v>
      </c>
      <c r="C1205" s="35">
        <v>45967.726848564802</v>
      </c>
      <c r="D1205" s="36" t="s">
        <v>35</v>
      </c>
      <c r="E1205" s="37">
        <v>24.3</v>
      </c>
      <c r="F1205" s="38">
        <v>336</v>
      </c>
      <c r="G1205" s="36" t="s">
        <v>44</v>
      </c>
      <c r="H1205" s="36" t="s">
        <v>2535</v>
      </c>
      <c r="I1205" s="39" t="s">
        <v>52</v>
      </c>
    </row>
    <row r="1206" spans="1:9" s="21" customFormat="1" ht="19.2" customHeight="1">
      <c r="A1206" s="33" t="s">
        <v>33</v>
      </c>
      <c r="B1206" s="34">
        <v>45967</v>
      </c>
      <c r="C1206" s="35">
        <v>45967.727149907398</v>
      </c>
      <c r="D1206" s="36" t="s">
        <v>35</v>
      </c>
      <c r="E1206" s="37">
        <v>24.29</v>
      </c>
      <c r="F1206" s="38">
        <v>561</v>
      </c>
      <c r="G1206" s="36" t="s">
        <v>11</v>
      </c>
      <c r="H1206" s="36" t="s">
        <v>2536</v>
      </c>
      <c r="I1206" s="39" t="s">
        <v>52</v>
      </c>
    </row>
    <row r="1207" spans="1:9" s="21" customFormat="1" ht="19.2" customHeight="1">
      <c r="A1207" s="33" t="s">
        <v>33</v>
      </c>
      <c r="B1207" s="34">
        <v>45967</v>
      </c>
      <c r="C1207" s="35">
        <v>45967.7271499653</v>
      </c>
      <c r="D1207" s="36" t="s">
        <v>35</v>
      </c>
      <c r="E1207" s="37">
        <v>24.29</v>
      </c>
      <c r="F1207" s="38">
        <v>772</v>
      </c>
      <c r="G1207" s="36" t="s">
        <v>44</v>
      </c>
      <c r="H1207" s="36" t="s">
        <v>2537</v>
      </c>
      <c r="I1207" s="39" t="s">
        <v>52</v>
      </c>
    </row>
    <row r="1208" spans="1:9" s="21" customFormat="1" ht="19.2" customHeight="1">
      <c r="A1208" s="33" t="s">
        <v>33</v>
      </c>
      <c r="B1208" s="34">
        <v>45967</v>
      </c>
      <c r="C1208" s="35">
        <v>45967.7271499653</v>
      </c>
      <c r="D1208" s="36" t="s">
        <v>35</v>
      </c>
      <c r="E1208" s="37">
        <v>24.29</v>
      </c>
      <c r="F1208" s="38">
        <v>265</v>
      </c>
      <c r="G1208" s="36" t="s">
        <v>44</v>
      </c>
      <c r="H1208" s="36" t="s">
        <v>2538</v>
      </c>
      <c r="I1208" s="39" t="s">
        <v>52</v>
      </c>
    </row>
    <row r="1209" spans="1:9" s="21" customFormat="1" ht="19.2" customHeight="1">
      <c r="A1209" s="33" t="s">
        <v>33</v>
      </c>
      <c r="B1209" s="34">
        <v>45967</v>
      </c>
      <c r="C1209" s="35">
        <v>45967.7271499653</v>
      </c>
      <c r="D1209" s="36" t="s">
        <v>35</v>
      </c>
      <c r="E1209" s="37">
        <v>24.29</v>
      </c>
      <c r="F1209" s="38">
        <v>265</v>
      </c>
      <c r="G1209" s="36" t="s">
        <v>44</v>
      </c>
      <c r="H1209" s="36" t="s">
        <v>2539</v>
      </c>
      <c r="I1209" s="39" t="s">
        <v>52</v>
      </c>
    </row>
    <row r="1210" spans="1:9" s="21" customFormat="1" ht="19.2" customHeight="1">
      <c r="A1210" s="33" t="s">
        <v>33</v>
      </c>
      <c r="B1210" s="34">
        <v>45967</v>
      </c>
      <c r="C1210" s="35">
        <v>45967.727150243103</v>
      </c>
      <c r="D1210" s="36" t="s">
        <v>35</v>
      </c>
      <c r="E1210" s="37">
        <v>24.29</v>
      </c>
      <c r="F1210" s="38">
        <v>354</v>
      </c>
      <c r="G1210" s="36" t="s">
        <v>44</v>
      </c>
      <c r="H1210" s="36" t="s">
        <v>2540</v>
      </c>
      <c r="I1210" s="39" t="s">
        <v>52</v>
      </c>
    </row>
    <row r="1211" spans="1:9" s="21" customFormat="1" ht="19.2" customHeight="1">
      <c r="A1211" s="33" t="s">
        <v>33</v>
      </c>
      <c r="B1211" s="34">
        <v>45967</v>
      </c>
      <c r="C1211" s="35">
        <v>45967.727153645799</v>
      </c>
      <c r="D1211" s="36" t="s">
        <v>35</v>
      </c>
      <c r="E1211" s="37">
        <v>24.29</v>
      </c>
      <c r="F1211" s="38">
        <v>153</v>
      </c>
      <c r="G1211" s="36" t="s">
        <v>44</v>
      </c>
      <c r="H1211" s="36" t="s">
        <v>2541</v>
      </c>
      <c r="I1211" s="39" t="s">
        <v>52</v>
      </c>
    </row>
    <row r="1212" spans="1:9" s="21" customFormat="1" ht="19.2" customHeight="1">
      <c r="A1212" s="33" t="s">
        <v>33</v>
      </c>
      <c r="B1212" s="34">
        <v>45967</v>
      </c>
      <c r="C1212" s="35">
        <v>45967.727153645799</v>
      </c>
      <c r="D1212" s="36" t="s">
        <v>35</v>
      </c>
      <c r="E1212" s="37">
        <v>24.29</v>
      </c>
      <c r="F1212" s="38">
        <v>265</v>
      </c>
      <c r="G1212" s="36" t="s">
        <v>44</v>
      </c>
      <c r="H1212" s="36" t="s">
        <v>2542</v>
      </c>
      <c r="I1212" s="39" t="s">
        <v>52</v>
      </c>
    </row>
    <row r="1213" spans="1:9" s="21" customFormat="1" ht="19.2" customHeight="1">
      <c r="A1213" s="33" t="s">
        <v>33</v>
      </c>
      <c r="B1213" s="34">
        <v>45967</v>
      </c>
      <c r="C1213" s="35">
        <v>45967.727153645799</v>
      </c>
      <c r="D1213" s="36" t="s">
        <v>35</v>
      </c>
      <c r="E1213" s="37">
        <v>24.29</v>
      </c>
      <c r="F1213" s="38">
        <v>1672</v>
      </c>
      <c r="G1213" s="36" t="s">
        <v>44</v>
      </c>
      <c r="H1213" s="36" t="s">
        <v>2543</v>
      </c>
      <c r="I1213" s="39" t="s">
        <v>52</v>
      </c>
    </row>
    <row r="1214" spans="1:9" s="21" customFormat="1" ht="19.2" customHeight="1">
      <c r="A1214" s="33" t="s">
        <v>33</v>
      </c>
      <c r="B1214" s="34">
        <v>45967</v>
      </c>
      <c r="C1214" s="35">
        <v>45967.727186678203</v>
      </c>
      <c r="D1214" s="36" t="s">
        <v>35</v>
      </c>
      <c r="E1214" s="37">
        <v>24.3</v>
      </c>
      <c r="F1214" s="38">
        <v>329</v>
      </c>
      <c r="G1214" s="36" t="s">
        <v>44</v>
      </c>
      <c r="H1214" s="36" t="s">
        <v>2544</v>
      </c>
      <c r="I1214" s="39" t="s">
        <v>52</v>
      </c>
    </row>
    <row r="1215" spans="1:9" s="21" customFormat="1" ht="19.2" customHeight="1">
      <c r="A1215" s="33" t="s">
        <v>33</v>
      </c>
      <c r="B1215" s="34">
        <v>45967</v>
      </c>
      <c r="C1215" s="35">
        <v>45967.727186678203</v>
      </c>
      <c r="D1215" s="36" t="s">
        <v>35</v>
      </c>
      <c r="E1215" s="37">
        <v>24.3</v>
      </c>
      <c r="F1215" s="38">
        <v>12</v>
      </c>
      <c r="G1215" s="36" t="s">
        <v>44</v>
      </c>
      <c r="H1215" s="36" t="s">
        <v>2545</v>
      </c>
      <c r="I1215" s="39" t="s">
        <v>52</v>
      </c>
    </row>
    <row r="1216" spans="1:9" s="21" customFormat="1" ht="19.2" customHeight="1">
      <c r="A1216" s="33" t="s">
        <v>33</v>
      </c>
      <c r="B1216" s="34">
        <v>45967</v>
      </c>
      <c r="C1216" s="35">
        <v>45967.727186678203</v>
      </c>
      <c r="D1216" s="36" t="s">
        <v>35</v>
      </c>
      <c r="E1216" s="37">
        <v>24.3</v>
      </c>
      <c r="F1216" s="38">
        <v>329</v>
      </c>
      <c r="G1216" s="36" t="s">
        <v>44</v>
      </c>
      <c r="H1216" s="36" t="s">
        <v>2546</v>
      </c>
      <c r="I1216" s="39" t="s">
        <v>52</v>
      </c>
    </row>
    <row r="1217" spans="1:9" s="21" customFormat="1" ht="19.2" customHeight="1">
      <c r="A1217" s="33" t="s">
        <v>33</v>
      </c>
      <c r="B1217" s="34">
        <v>45967</v>
      </c>
      <c r="C1217" s="35">
        <v>45967.727186689801</v>
      </c>
      <c r="D1217" s="36" t="s">
        <v>35</v>
      </c>
      <c r="E1217" s="37">
        <v>24.3</v>
      </c>
      <c r="F1217" s="38">
        <v>329</v>
      </c>
      <c r="G1217" s="36" t="s">
        <v>44</v>
      </c>
      <c r="H1217" s="36" t="s">
        <v>2547</v>
      </c>
      <c r="I1217" s="39" t="s">
        <v>52</v>
      </c>
    </row>
    <row r="1218" spans="1:9" s="21" customFormat="1" ht="19.2" customHeight="1">
      <c r="A1218" s="33" t="s">
        <v>33</v>
      </c>
      <c r="B1218" s="34">
        <v>45967</v>
      </c>
      <c r="C1218" s="35">
        <v>45967.727186712997</v>
      </c>
      <c r="D1218" s="36" t="s">
        <v>35</v>
      </c>
      <c r="E1218" s="37">
        <v>24.3</v>
      </c>
      <c r="F1218" s="38">
        <v>16</v>
      </c>
      <c r="G1218" s="36" t="s">
        <v>44</v>
      </c>
      <c r="H1218" s="36" t="s">
        <v>2548</v>
      </c>
      <c r="I1218" s="39" t="s">
        <v>52</v>
      </c>
    </row>
    <row r="1219" spans="1:9" s="21" customFormat="1" ht="19.2" customHeight="1">
      <c r="A1219" s="33" t="s">
        <v>33</v>
      </c>
      <c r="B1219" s="34">
        <v>45967</v>
      </c>
      <c r="C1219" s="35">
        <v>45967.727186712997</v>
      </c>
      <c r="D1219" s="36" t="s">
        <v>35</v>
      </c>
      <c r="E1219" s="37">
        <v>24.3</v>
      </c>
      <c r="F1219" s="38">
        <v>313</v>
      </c>
      <c r="G1219" s="36" t="s">
        <v>44</v>
      </c>
      <c r="H1219" s="36" t="s">
        <v>2549</v>
      </c>
      <c r="I1219" s="39" t="s">
        <v>52</v>
      </c>
    </row>
    <row r="1220" spans="1:9" s="21" customFormat="1" ht="19.2" customHeight="1">
      <c r="A1220" s="33" t="s">
        <v>33</v>
      </c>
      <c r="B1220" s="34">
        <v>45967</v>
      </c>
      <c r="C1220" s="35">
        <v>45967.7271919329</v>
      </c>
      <c r="D1220" s="36" t="s">
        <v>35</v>
      </c>
      <c r="E1220" s="37">
        <v>24.3</v>
      </c>
      <c r="F1220" s="38">
        <v>329</v>
      </c>
      <c r="G1220" s="36" t="s">
        <v>44</v>
      </c>
      <c r="H1220" s="36" t="s">
        <v>2550</v>
      </c>
      <c r="I1220" s="39" t="s">
        <v>52</v>
      </c>
    </row>
    <row r="1221" spans="1:9" s="21" customFormat="1" ht="19.2" customHeight="1">
      <c r="A1221" s="33" t="s">
        <v>33</v>
      </c>
      <c r="B1221" s="34">
        <v>45967</v>
      </c>
      <c r="C1221" s="35">
        <v>45967.7271919329</v>
      </c>
      <c r="D1221" s="36" t="s">
        <v>35</v>
      </c>
      <c r="E1221" s="37">
        <v>24.3</v>
      </c>
      <c r="F1221" s="38">
        <v>30</v>
      </c>
      <c r="G1221" s="36" t="s">
        <v>44</v>
      </c>
      <c r="H1221" s="36" t="s">
        <v>2551</v>
      </c>
      <c r="I1221" s="39" t="s">
        <v>52</v>
      </c>
    </row>
    <row r="1222" spans="1:9" s="21" customFormat="1" ht="19.2" customHeight="1">
      <c r="A1222" s="33" t="s">
        <v>33</v>
      </c>
      <c r="B1222" s="34">
        <v>45967</v>
      </c>
      <c r="C1222" s="35">
        <v>45967.727196805601</v>
      </c>
      <c r="D1222" s="36" t="s">
        <v>35</v>
      </c>
      <c r="E1222" s="37">
        <v>24.3</v>
      </c>
      <c r="F1222" s="38">
        <v>329</v>
      </c>
      <c r="G1222" s="36" t="s">
        <v>44</v>
      </c>
      <c r="H1222" s="36" t="s">
        <v>2552</v>
      </c>
      <c r="I1222" s="39" t="s">
        <v>52</v>
      </c>
    </row>
    <row r="1223" spans="1:9" s="21" customFormat="1" ht="19.2" customHeight="1">
      <c r="A1223" s="33" t="s">
        <v>33</v>
      </c>
      <c r="B1223" s="34">
        <v>45967</v>
      </c>
      <c r="C1223" s="35">
        <v>45967.727196921303</v>
      </c>
      <c r="D1223" s="36" t="s">
        <v>35</v>
      </c>
      <c r="E1223" s="37">
        <v>24.3</v>
      </c>
      <c r="F1223" s="38">
        <v>329</v>
      </c>
      <c r="G1223" s="36" t="s">
        <v>44</v>
      </c>
      <c r="H1223" s="36" t="s">
        <v>2553</v>
      </c>
      <c r="I1223" s="39" t="s">
        <v>52</v>
      </c>
    </row>
    <row r="1224" spans="1:9" s="21" customFormat="1" ht="19.2" customHeight="1">
      <c r="A1224" s="33" t="s">
        <v>33</v>
      </c>
      <c r="B1224" s="34">
        <v>45967</v>
      </c>
      <c r="C1224" s="35">
        <v>45967.727197175896</v>
      </c>
      <c r="D1224" s="36" t="s">
        <v>35</v>
      </c>
      <c r="E1224" s="37">
        <v>24.3</v>
      </c>
      <c r="F1224" s="38">
        <v>329</v>
      </c>
      <c r="G1224" s="36" t="s">
        <v>44</v>
      </c>
      <c r="H1224" s="36" t="s">
        <v>2554</v>
      </c>
      <c r="I1224" s="39" t="s">
        <v>52</v>
      </c>
    </row>
    <row r="1225" spans="1:9" s="21" customFormat="1" ht="19.2" customHeight="1">
      <c r="A1225" s="33" t="s">
        <v>33</v>
      </c>
      <c r="B1225" s="34">
        <v>45967</v>
      </c>
      <c r="C1225" s="35">
        <v>45967.727216458297</v>
      </c>
      <c r="D1225" s="36" t="s">
        <v>35</v>
      </c>
      <c r="E1225" s="37">
        <v>24.3</v>
      </c>
      <c r="F1225" s="38">
        <v>329</v>
      </c>
      <c r="G1225" s="36" t="s">
        <v>44</v>
      </c>
      <c r="H1225" s="36" t="s">
        <v>2555</v>
      </c>
      <c r="I1225" s="39" t="s">
        <v>52</v>
      </c>
    </row>
    <row r="1226" spans="1:9" s="21" customFormat="1" ht="19.2" customHeight="1">
      <c r="A1226" s="40" t="s">
        <v>33</v>
      </c>
      <c r="B1226" s="41">
        <v>45967</v>
      </c>
      <c r="C1226" s="42">
        <v>45967.727216458297</v>
      </c>
      <c r="D1226" s="43" t="s">
        <v>35</v>
      </c>
      <c r="E1226" s="44">
        <v>24.3</v>
      </c>
      <c r="F1226" s="45">
        <v>823</v>
      </c>
      <c r="G1226" s="43" t="s">
        <v>44</v>
      </c>
      <c r="H1226" s="43" t="s">
        <v>2556</v>
      </c>
      <c r="I1226" s="46" t="s">
        <v>52</v>
      </c>
    </row>
  </sheetData>
  <mergeCells count="11">
    <mergeCell ref="B11:C11"/>
    <mergeCell ref="A3:C3"/>
    <mergeCell ref="B5:C5"/>
    <mergeCell ref="B6:C6"/>
    <mergeCell ref="A8:C8"/>
    <mergeCell ref="B10:C10"/>
    <mergeCell ref="B12:C12"/>
    <mergeCell ref="B13:C13"/>
    <mergeCell ref="B14:C14"/>
    <mergeCell ref="B15:C15"/>
    <mergeCell ref="A17:C17"/>
  </mergeCells>
  <pageMargins left="0.7" right="0.7" top="0.75" bottom="0.75" header="0.3" footer="0.3"/>
  <pageSetup paperSize="9" orientation="portrait"/>
  <headerFooter alignWithMargins="0"/>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Disclaimer</vt:lpstr>
      <vt:lpstr>Programme</vt:lpstr>
      <vt:lpstr>Wochensummen</vt:lpstr>
      <vt:lpstr>Tagessummen</vt:lpstr>
      <vt:lpstr>Program</vt:lpstr>
      <vt:lpstr>Weekly Totals</vt:lpstr>
      <vt:lpstr>Daily Totals</vt:lpstr>
      <vt:lpstr>Details 07.11.2025</vt:lpstr>
      <vt:lpstr>Details 06.11.2025</vt:lpstr>
      <vt:lpstr>Disclaimer!Print_Area</vt:lpstr>
    </vt:vector>
  </TitlesOfParts>
  <Company>Citigroup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Perowne, Stuart [ICG-MKTS]</dc:creator>
  <cp:lastModifiedBy>Fischer, Tobias (GCM)</cp:lastModifiedBy>
  <cp:lastPrinted>2021-08-19T12:18:07Z</cp:lastPrinted>
  <dcterms:created xsi:type="dcterms:W3CDTF">2014-01-09T08:52:14Z</dcterms:created>
  <dcterms:modified xsi:type="dcterms:W3CDTF">2025-11-10T17:07:00Z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63bc15e-e7bf-41c1-bdb3-03882d8a2e2c_Enabled">
    <vt:lpwstr>true</vt:lpwstr>
  </property>
  <property fmtid="{D5CDD505-2E9C-101B-9397-08002B2CF9AE}" pid="3" name="MSIP_Label_863bc15e-e7bf-41c1-bdb3-03882d8a2e2c_SetDate">
    <vt:lpwstr>2023-11-28T14:10:24Z</vt:lpwstr>
  </property>
  <property fmtid="{D5CDD505-2E9C-101B-9397-08002B2CF9AE}" pid="4" name="MSIP_Label_863bc15e-e7bf-41c1-bdb3-03882d8a2e2c_Method">
    <vt:lpwstr>Privileged</vt:lpwstr>
  </property>
  <property fmtid="{D5CDD505-2E9C-101B-9397-08002B2CF9AE}" pid="5" name="MSIP_Label_863bc15e-e7bf-41c1-bdb3-03882d8a2e2c_Name">
    <vt:lpwstr>863bc15e-e7bf-41c1-bdb3-03882d8a2e2c</vt:lpwstr>
  </property>
  <property fmtid="{D5CDD505-2E9C-101B-9397-08002B2CF9AE}" pid="6" name="MSIP_Label_863bc15e-e7bf-41c1-bdb3-03882d8a2e2c_SiteId">
    <vt:lpwstr>6e06e42d-6925-47c6-b9e7-9581c7ca302a</vt:lpwstr>
  </property>
  <property fmtid="{D5CDD505-2E9C-101B-9397-08002B2CF9AE}" pid="7" name="MSIP_Label_863bc15e-e7bf-41c1-bdb3-03882d8a2e2c_ActionId">
    <vt:lpwstr>95638753-c448-4501-a592-1cbea772f76c</vt:lpwstr>
  </property>
  <property fmtid="{D5CDD505-2E9C-101B-9397-08002B2CF9AE}" pid="8" name="MSIP_Label_863bc15e-e7bf-41c1-bdb3-03882d8a2e2c_ContentBits">
    <vt:lpwstr>1</vt:lpwstr>
  </property>
  <property fmtid="{D5CDD505-2E9C-101B-9397-08002B2CF9AE}" pid="10" name="_NewReviewCycle">
    <vt:lpwstr/>
  </property>
  <property fmtid="{D5CDD505-2E9C-101B-9397-08002B2CF9AE}" pid="15" name="MSIP_Label_0f66cdb1-1e3f-4bcc-ade7-f28493286b94_Enabled">
    <vt:lpwstr>true</vt:lpwstr>
  </property>
  <property fmtid="{D5CDD505-2E9C-101B-9397-08002B2CF9AE}" pid="16" name="MSIP_Label_0f66cdb1-1e3f-4bcc-ade7-f28493286b94_SetDate">
    <vt:lpwstr>2025-11-10T10:28:43Z</vt:lpwstr>
  </property>
  <property fmtid="{D5CDD505-2E9C-101B-9397-08002B2CF9AE}" pid="17" name="MSIP_Label_0f66cdb1-1e3f-4bcc-ade7-f28493286b94_Method">
    <vt:lpwstr>Standard</vt:lpwstr>
  </property>
  <property fmtid="{D5CDD505-2E9C-101B-9397-08002B2CF9AE}" pid="18" name="MSIP_Label_0f66cdb1-1e3f-4bcc-ade7-f28493286b94_Name">
    <vt:lpwstr>Confidential (IBD-GCM)</vt:lpwstr>
  </property>
  <property fmtid="{D5CDD505-2E9C-101B-9397-08002B2CF9AE}" pid="19" name="MSIP_Label_0f66cdb1-1e3f-4bcc-ade7-f28493286b94_SiteId">
    <vt:lpwstr>e29b8111-49f8-418d-ac2a-935335a52614</vt:lpwstr>
  </property>
  <property fmtid="{D5CDD505-2E9C-101B-9397-08002B2CF9AE}" pid="20" name="MSIP_Label_0f66cdb1-1e3f-4bcc-ade7-f28493286b94_ActionId">
    <vt:lpwstr>006d6658-0e8d-49e0-8657-bced791e7413</vt:lpwstr>
  </property>
  <property fmtid="{D5CDD505-2E9C-101B-9397-08002B2CF9AE}" pid="21" name="MSIP_Label_0f66cdb1-1e3f-4bcc-ade7-f28493286b94_ContentBits">
    <vt:lpwstr>0</vt:lpwstr>
  </property>
  <property fmtid="{D5CDD505-2E9C-101B-9397-08002B2CF9AE}" pid="22" name="MSIP_Label_0f66cdb1-1e3f-4bcc-ade7-f28493286b94_Tag">
    <vt:lpwstr>10, 3, 0, 1</vt:lpwstr>
  </property>
  <property fmtid="{D5CDD505-2E9C-101B-9397-08002B2CF9AE}" pid="23" name="{A44787D4-0540-4523-9961-78E4036D8C6D}">
    <vt:lpwstr>{8557BA6E-022B-4DD7-A3A9-1853BE342F0F}</vt:lpwstr>
  </property>
</Properties>
</file>